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7490" windowHeight="10980"/>
  </bookViews>
  <sheets>
    <sheet name="园艺" sheetId="2" r:id="rId1"/>
  </sheets>
  <externalReferences>
    <externalReference r:id="rId2"/>
  </externalReferences>
  <definedNames>
    <definedName name="_xlnm.Print_Area" localSheetId="0">园艺!$A$1:$J$18</definedName>
    <definedName name="信息表">[1]Sheet2!$A$1:$IV$65536</definedName>
    <definedName name="姓名">园艺!$B$1:$B$65535</definedName>
  </definedNames>
  <calcPr calcId="145621"/>
</workbook>
</file>

<file path=xl/calcChain.xml><?xml version="1.0" encoding="utf-8"?>
<calcChain xmlns="http://schemas.openxmlformats.org/spreadsheetml/2006/main">
  <c r="E23" i="2" l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8" i="2"/>
  <c r="E7" i="2"/>
  <c r="E5" i="2"/>
  <c r="E4" i="2"/>
</calcChain>
</file>

<file path=xl/sharedStrings.xml><?xml version="1.0" encoding="utf-8"?>
<sst xmlns="http://schemas.openxmlformats.org/spreadsheetml/2006/main" count="65" uniqueCount="37">
  <si>
    <t>序号</t>
    <phoneticPr fontId="1" type="noConversion"/>
  </si>
  <si>
    <t>姓名</t>
  </si>
  <si>
    <t>备注</t>
    <phoneticPr fontId="1" type="noConversion"/>
  </si>
  <si>
    <t>学号</t>
    <phoneticPr fontId="3" type="noConversion"/>
  </si>
  <si>
    <t>专业</t>
    <phoneticPr fontId="3" type="noConversion"/>
  </si>
  <si>
    <t>学分成绩（前三年）</t>
    <phoneticPr fontId="3" type="noConversion"/>
  </si>
  <si>
    <t>科研潜质考核成绩</t>
    <phoneticPr fontId="3" type="noConversion"/>
  </si>
  <si>
    <t>总分</t>
    <phoneticPr fontId="3" type="noConversion"/>
  </si>
  <si>
    <t>创新能力评定（40%)</t>
    <phoneticPr fontId="3" type="noConversion"/>
  </si>
  <si>
    <t>面试评定
(60%)</t>
    <phoneticPr fontId="3" type="noConversion"/>
  </si>
  <si>
    <t>综合考核成绩
（学分成绩*50%+科研潜质成绩*50%）</t>
    <phoneticPr fontId="1" type="noConversion"/>
  </si>
  <si>
    <t>牛丽华</t>
  </si>
  <si>
    <t>农学</t>
  </si>
  <si>
    <t>张达</t>
    <phoneticPr fontId="3" type="noConversion"/>
  </si>
  <si>
    <t>李芮</t>
    <phoneticPr fontId="8" type="noConversion"/>
  </si>
  <si>
    <t>董婧雯</t>
  </si>
  <si>
    <t>张敏</t>
  </si>
  <si>
    <t>邹林翰</t>
    <phoneticPr fontId="8" type="noConversion"/>
  </si>
  <si>
    <t>苟晓楠</t>
  </si>
  <si>
    <t>魏泽楼</t>
  </si>
  <si>
    <t>罗运鑫</t>
  </si>
  <si>
    <t>徐晓敏</t>
  </si>
  <si>
    <t>刘佳熠</t>
  </si>
  <si>
    <t>曹强</t>
  </si>
  <si>
    <t>叶明辉</t>
  </si>
  <si>
    <t>植物科学与技术</t>
    <phoneticPr fontId="3" type="noConversion"/>
  </si>
  <si>
    <t>种子科学与工程</t>
    <phoneticPr fontId="3" type="noConversion"/>
  </si>
  <si>
    <t>旱区作物与逆境生物学学科群农学院考核小组
2018年“双一流”学科群推荐免试研究生公示名单</t>
    <phoneticPr fontId="1" type="noConversion"/>
  </si>
  <si>
    <t>宋敏</t>
  </si>
  <si>
    <t>郝佳敏</t>
  </si>
  <si>
    <t>武小飞</t>
  </si>
  <si>
    <t>孙雨舟</t>
  </si>
  <si>
    <t>王玥</t>
  </si>
  <si>
    <t>朱祖廷</t>
  </si>
  <si>
    <t>杨旭</t>
  </si>
  <si>
    <t>种子科学与工程</t>
  </si>
  <si>
    <t>拟录取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</si>
</sst>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19968;&#27969;&#25512;&#20813;&#29983;&#38754;&#35797;/&#25104;&#324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物遗传育种组"/>
      <sheetName val="作物栽培学与耕作学组"/>
      <sheetName val="Sheet2"/>
      <sheetName val="Sheet3"/>
    </sheetNames>
    <sheetDataSet>
      <sheetData sheetId="0"/>
      <sheetData sheetId="1"/>
      <sheetData sheetId="2">
        <row r="1">
          <cell r="A1" t="str">
            <v>姓名</v>
          </cell>
          <cell r="B1" t="str">
            <v>学分</v>
          </cell>
        </row>
        <row r="2">
          <cell r="A2" t="str">
            <v>赵艳</v>
          </cell>
          <cell r="B2">
            <v>90.28</v>
          </cell>
        </row>
        <row r="3">
          <cell r="A3" t="str">
            <v>周晓利</v>
          </cell>
          <cell r="B3">
            <v>90.16</v>
          </cell>
        </row>
        <row r="4">
          <cell r="A4" t="str">
            <v>徐扬帆</v>
          </cell>
          <cell r="B4">
            <v>88.95</v>
          </cell>
        </row>
        <row r="5">
          <cell r="A5" t="str">
            <v>张达</v>
          </cell>
          <cell r="B5">
            <v>88.03</v>
          </cell>
        </row>
        <row r="6">
          <cell r="A6" t="str">
            <v>张敏</v>
          </cell>
          <cell r="B6">
            <v>88.02</v>
          </cell>
        </row>
        <row r="7">
          <cell r="A7" t="str">
            <v>李兆华</v>
          </cell>
          <cell r="B7">
            <v>87.66</v>
          </cell>
        </row>
        <row r="8">
          <cell r="A8" t="str">
            <v>陈照丹</v>
          </cell>
          <cell r="B8">
            <v>87.26</v>
          </cell>
        </row>
        <row r="9">
          <cell r="A9" t="str">
            <v>闫健菲</v>
          </cell>
          <cell r="B9">
            <v>87.15</v>
          </cell>
        </row>
        <row r="10">
          <cell r="A10" t="str">
            <v>郝嘉琪</v>
          </cell>
          <cell r="B10">
            <v>87.13</v>
          </cell>
        </row>
        <row r="11">
          <cell r="A11" t="str">
            <v>朱丽</v>
          </cell>
          <cell r="B11">
            <v>86.78</v>
          </cell>
        </row>
        <row r="12">
          <cell r="A12" t="str">
            <v>柳东海</v>
          </cell>
          <cell r="B12">
            <v>86.77</v>
          </cell>
        </row>
        <row r="13">
          <cell r="A13" t="str">
            <v>耿嘉璐</v>
          </cell>
          <cell r="B13">
            <v>86.74</v>
          </cell>
        </row>
        <row r="14">
          <cell r="A14" t="str">
            <v>李格格</v>
          </cell>
          <cell r="B14">
            <v>86.71</v>
          </cell>
        </row>
        <row r="15">
          <cell r="A15" t="str">
            <v>刘佳熠</v>
          </cell>
          <cell r="B15">
            <v>86.41</v>
          </cell>
        </row>
        <row r="16">
          <cell r="A16" t="str">
            <v>李宜谦</v>
          </cell>
          <cell r="B16">
            <v>86.28</v>
          </cell>
        </row>
        <row r="17">
          <cell r="A17" t="str">
            <v>苟晓楠</v>
          </cell>
          <cell r="B17">
            <v>86.25</v>
          </cell>
        </row>
        <row r="18">
          <cell r="A18" t="str">
            <v>侯孟德</v>
          </cell>
          <cell r="B18">
            <v>86.05</v>
          </cell>
        </row>
        <row r="19">
          <cell r="A19" t="str">
            <v>董婧雯</v>
          </cell>
          <cell r="B19">
            <v>85.61</v>
          </cell>
        </row>
        <row r="20">
          <cell r="A20" t="str">
            <v>常月</v>
          </cell>
          <cell r="B20">
            <v>85.43</v>
          </cell>
        </row>
        <row r="21">
          <cell r="A21" t="str">
            <v>牛丽华</v>
          </cell>
          <cell r="B21">
            <v>85.39</v>
          </cell>
        </row>
        <row r="22">
          <cell r="A22" t="str">
            <v>王旭敏</v>
          </cell>
          <cell r="B22">
            <v>85.34</v>
          </cell>
        </row>
        <row r="23">
          <cell r="A23" t="str">
            <v>董云杰</v>
          </cell>
          <cell r="B23">
            <v>85.31</v>
          </cell>
        </row>
        <row r="24">
          <cell r="A24" t="str">
            <v>郭新新</v>
          </cell>
          <cell r="B24">
            <v>85.3</v>
          </cell>
        </row>
        <row r="25">
          <cell r="A25" t="str">
            <v>罗运鑫</v>
          </cell>
          <cell r="B25">
            <v>85.03</v>
          </cell>
        </row>
        <row r="26">
          <cell r="A26" t="str">
            <v>林愈凤</v>
          </cell>
          <cell r="B26">
            <v>84.92</v>
          </cell>
        </row>
        <row r="27">
          <cell r="A27" t="str">
            <v>尹邦益</v>
          </cell>
          <cell r="B27">
            <v>84.82</v>
          </cell>
        </row>
        <row r="28">
          <cell r="A28" t="str">
            <v>董悦</v>
          </cell>
          <cell r="B28">
            <v>84.47</v>
          </cell>
        </row>
        <row r="29">
          <cell r="A29" t="str">
            <v>刘雅芳</v>
          </cell>
          <cell r="B29">
            <v>84.47</v>
          </cell>
        </row>
        <row r="30">
          <cell r="A30" t="str">
            <v>高斯曼</v>
          </cell>
          <cell r="B30">
            <v>84.44</v>
          </cell>
        </row>
        <row r="31">
          <cell r="A31" t="str">
            <v>李雨泽</v>
          </cell>
          <cell r="B31">
            <v>84.43</v>
          </cell>
        </row>
        <row r="32">
          <cell r="A32" t="str">
            <v>宋文静</v>
          </cell>
          <cell r="B32">
            <v>83.83</v>
          </cell>
        </row>
        <row r="33">
          <cell r="A33" t="str">
            <v>李治民</v>
          </cell>
          <cell r="B33">
            <v>83.76</v>
          </cell>
        </row>
        <row r="34">
          <cell r="A34" t="str">
            <v>李静</v>
          </cell>
          <cell r="B34">
            <v>83.69</v>
          </cell>
        </row>
        <row r="35">
          <cell r="A35" t="str">
            <v>吴娜</v>
          </cell>
          <cell r="B35">
            <v>83.51</v>
          </cell>
        </row>
        <row r="36">
          <cell r="A36" t="str">
            <v>杨雪妮</v>
          </cell>
          <cell r="B36">
            <v>83.39</v>
          </cell>
        </row>
        <row r="37">
          <cell r="A37" t="str">
            <v>王楹鑫</v>
          </cell>
          <cell r="B37">
            <v>83.38</v>
          </cell>
        </row>
        <row r="38">
          <cell r="A38" t="str">
            <v>李红杰</v>
          </cell>
          <cell r="B38">
            <v>83.26</v>
          </cell>
        </row>
        <row r="39">
          <cell r="A39" t="str">
            <v>曹强</v>
          </cell>
          <cell r="B39">
            <v>83.2</v>
          </cell>
        </row>
        <row r="40">
          <cell r="A40" t="str">
            <v>徐梦凡</v>
          </cell>
          <cell r="B40">
            <v>83.12</v>
          </cell>
        </row>
        <row r="41">
          <cell r="A41" t="str">
            <v>杨谨瑶</v>
          </cell>
          <cell r="B41">
            <v>82.46</v>
          </cell>
        </row>
        <row r="42">
          <cell r="A42" t="str">
            <v>李方方</v>
          </cell>
          <cell r="B42">
            <v>82.21</v>
          </cell>
        </row>
        <row r="43">
          <cell r="A43" t="str">
            <v>朱祖廷</v>
          </cell>
          <cell r="B43">
            <v>82.18</v>
          </cell>
        </row>
        <row r="44">
          <cell r="A44" t="str">
            <v>郝佳敏</v>
          </cell>
          <cell r="B44">
            <v>82.08</v>
          </cell>
        </row>
        <row r="45">
          <cell r="A45" t="str">
            <v>耿佳良</v>
          </cell>
          <cell r="B45">
            <v>82</v>
          </cell>
        </row>
        <row r="46">
          <cell r="A46" t="str">
            <v>李元娴</v>
          </cell>
          <cell r="B46">
            <v>81.760000000000005</v>
          </cell>
        </row>
        <row r="47">
          <cell r="A47" t="str">
            <v>李心缘</v>
          </cell>
          <cell r="B47">
            <v>81.67</v>
          </cell>
        </row>
        <row r="48">
          <cell r="A48" t="str">
            <v>李应飞</v>
          </cell>
          <cell r="B48">
            <v>81.59</v>
          </cell>
        </row>
        <row r="49">
          <cell r="A49" t="str">
            <v>王玥</v>
          </cell>
          <cell r="B49">
            <v>81.510000000000005</v>
          </cell>
        </row>
        <row r="50">
          <cell r="A50" t="str">
            <v>王娜</v>
          </cell>
          <cell r="B50">
            <v>81.05</v>
          </cell>
        </row>
        <row r="51">
          <cell r="A51" t="str">
            <v>孙雨舟</v>
          </cell>
          <cell r="B51">
            <v>80.95</v>
          </cell>
        </row>
        <row r="52">
          <cell r="A52" t="str">
            <v>杨旭</v>
          </cell>
          <cell r="B52">
            <v>80.86</v>
          </cell>
        </row>
        <row r="53">
          <cell r="A53" t="str">
            <v>宋文佳</v>
          </cell>
          <cell r="B53">
            <v>80.849999999999994</v>
          </cell>
        </row>
        <row r="54">
          <cell r="A54" t="str">
            <v>武小飞</v>
          </cell>
          <cell r="B54">
            <v>80.760000000000005</v>
          </cell>
        </row>
        <row r="55">
          <cell r="A55" t="str">
            <v>杨黎明</v>
          </cell>
          <cell r="B55">
            <v>80.55</v>
          </cell>
        </row>
        <row r="56">
          <cell r="A56" t="str">
            <v>田德珊</v>
          </cell>
          <cell r="B56">
            <v>78.36</v>
          </cell>
        </row>
        <row r="57">
          <cell r="A57" t="str">
            <v>黄小芳</v>
          </cell>
          <cell r="B57">
            <v>90.16</v>
          </cell>
        </row>
        <row r="58">
          <cell r="A58" t="str">
            <v>谢跃</v>
          </cell>
          <cell r="B58">
            <v>89.29</v>
          </cell>
        </row>
        <row r="59">
          <cell r="A59" t="str">
            <v>刘丽</v>
          </cell>
          <cell r="B59">
            <v>87.6</v>
          </cell>
        </row>
        <row r="60">
          <cell r="A60" t="str">
            <v>彭熹</v>
          </cell>
          <cell r="B60">
            <v>87.04</v>
          </cell>
        </row>
        <row r="61">
          <cell r="A61" t="str">
            <v>魏泽楼</v>
          </cell>
          <cell r="B61">
            <v>87</v>
          </cell>
        </row>
        <row r="62">
          <cell r="A62" t="str">
            <v>张秋睿</v>
          </cell>
          <cell r="B62">
            <v>84.88</v>
          </cell>
        </row>
        <row r="63">
          <cell r="A63" t="str">
            <v>李英瑞</v>
          </cell>
          <cell r="B63">
            <v>84.76</v>
          </cell>
        </row>
        <row r="64">
          <cell r="A64" t="str">
            <v>刘惠生</v>
          </cell>
          <cell r="B64">
            <v>83.71</v>
          </cell>
        </row>
        <row r="65">
          <cell r="A65" t="str">
            <v>单珺晗</v>
          </cell>
          <cell r="B65">
            <v>86.87</v>
          </cell>
        </row>
        <row r="66">
          <cell r="A66" t="str">
            <v>蒋开蓉</v>
          </cell>
          <cell r="B66">
            <v>86.32</v>
          </cell>
        </row>
        <row r="67">
          <cell r="A67" t="str">
            <v>高亚南</v>
          </cell>
          <cell r="B67">
            <v>85.77</v>
          </cell>
        </row>
        <row r="68">
          <cell r="A68" t="str">
            <v>徐晓敏</v>
          </cell>
          <cell r="B68">
            <v>84</v>
          </cell>
        </row>
        <row r="69">
          <cell r="A69" t="str">
            <v>叶明辉</v>
          </cell>
          <cell r="B69">
            <v>81.78</v>
          </cell>
        </row>
        <row r="70">
          <cell r="A70" t="str">
            <v>赵铭</v>
          </cell>
          <cell r="B70">
            <v>81.489999999999995</v>
          </cell>
        </row>
        <row r="71">
          <cell r="A71" t="str">
            <v>宋敏</v>
          </cell>
          <cell r="B71">
            <v>80.599999999999994</v>
          </cell>
        </row>
        <row r="72">
          <cell r="A72" t="str">
            <v>马瑞</v>
          </cell>
          <cell r="B72">
            <v>80.319999999999993</v>
          </cell>
        </row>
        <row r="73">
          <cell r="A73" t="str">
            <v>吴峰</v>
          </cell>
          <cell r="B73">
            <v>76.180000000000007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B2" sqref="B2:B3"/>
    </sheetView>
  </sheetViews>
  <sheetFormatPr defaultColWidth="12.36328125" defaultRowHeight="15" x14ac:dyDescent="0.25"/>
  <cols>
    <col min="1" max="1" width="4.6328125" style="1" customWidth="1"/>
    <col min="2" max="2" width="9.08984375" style="1" customWidth="1"/>
    <col min="3" max="3" width="13.453125" style="1" customWidth="1"/>
    <col min="4" max="4" width="15.08984375" style="1" customWidth="1"/>
    <col min="5" max="5" width="12.36328125" style="7"/>
    <col min="6" max="16384" width="12.36328125" style="1"/>
  </cols>
  <sheetData>
    <row r="1" spans="1:10" ht="48.5" customHeight="1" x14ac:dyDescent="0.25">
      <c r="A1" s="14" t="s">
        <v>27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8" customHeight="1" x14ac:dyDescent="0.25">
      <c r="A2" s="22" t="s">
        <v>0</v>
      </c>
      <c r="B2" s="19" t="s">
        <v>1</v>
      </c>
      <c r="C2" s="19" t="s">
        <v>3</v>
      </c>
      <c r="D2" s="19" t="s">
        <v>4</v>
      </c>
      <c r="E2" s="19" t="s">
        <v>5</v>
      </c>
      <c r="F2" s="16" t="s">
        <v>6</v>
      </c>
      <c r="G2" s="17"/>
      <c r="H2" s="18"/>
      <c r="I2" s="23" t="s">
        <v>10</v>
      </c>
      <c r="J2" s="21" t="s">
        <v>2</v>
      </c>
    </row>
    <row r="3" spans="1:10" ht="23" customHeight="1" x14ac:dyDescent="0.25">
      <c r="A3" s="22"/>
      <c r="B3" s="20"/>
      <c r="C3" s="20"/>
      <c r="D3" s="20"/>
      <c r="E3" s="20"/>
      <c r="F3" s="9" t="s">
        <v>8</v>
      </c>
      <c r="G3" s="9" t="s">
        <v>9</v>
      </c>
      <c r="H3" s="10" t="s">
        <v>7</v>
      </c>
      <c r="I3" s="24"/>
      <c r="J3" s="21"/>
    </row>
    <row r="4" spans="1:10" ht="20.25" customHeight="1" x14ac:dyDescent="0.25">
      <c r="A4" s="2">
        <v>1</v>
      </c>
      <c r="B4" s="11" t="s">
        <v>11</v>
      </c>
      <c r="C4" s="3">
        <v>2014010021</v>
      </c>
      <c r="D4" s="11" t="s">
        <v>12</v>
      </c>
      <c r="E4" s="11">
        <f>VLOOKUP(姓名,信息表,2,FALSE)</f>
        <v>85.39</v>
      </c>
      <c r="F4" s="11">
        <v>8</v>
      </c>
      <c r="G4" s="11">
        <v>93.8</v>
      </c>
      <c r="H4" s="4">
        <v>59.48</v>
      </c>
      <c r="I4" s="11">
        <v>72.435000000000002</v>
      </c>
      <c r="J4" s="8" t="s">
        <v>36</v>
      </c>
    </row>
    <row r="5" spans="1:10" ht="20.25" customHeight="1" x14ac:dyDescent="0.25">
      <c r="A5" s="2">
        <v>2</v>
      </c>
      <c r="B5" s="11" t="s">
        <v>13</v>
      </c>
      <c r="C5" s="11">
        <v>2014010156</v>
      </c>
      <c r="D5" s="11" t="s">
        <v>12</v>
      </c>
      <c r="E5" s="11">
        <f>VLOOKUP(姓名,信息表,2,FALSE)</f>
        <v>88.03</v>
      </c>
      <c r="F5" s="11">
        <v>0</v>
      </c>
      <c r="G5" s="11">
        <v>90.4</v>
      </c>
      <c r="H5" s="11">
        <v>54.24</v>
      </c>
      <c r="I5" s="11">
        <v>71.135000000000005</v>
      </c>
      <c r="J5" s="8" t="s">
        <v>36</v>
      </c>
    </row>
    <row r="6" spans="1:10" ht="20.5" customHeight="1" x14ac:dyDescent="0.25">
      <c r="A6" s="2">
        <v>3</v>
      </c>
      <c r="B6" s="11" t="s">
        <v>14</v>
      </c>
      <c r="C6" s="11">
        <v>2014014811</v>
      </c>
      <c r="D6" s="11" t="s">
        <v>12</v>
      </c>
      <c r="E6" s="11">
        <v>82.76</v>
      </c>
      <c r="F6" s="11">
        <v>15</v>
      </c>
      <c r="G6" s="11">
        <v>88</v>
      </c>
      <c r="H6" s="11">
        <v>58.8</v>
      </c>
      <c r="I6" s="4">
        <v>70.78</v>
      </c>
      <c r="J6" s="8" t="s">
        <v>36</v>
      </c>
    </row>
    <row r="7" spans="1:10" ht="20.25" customHeight="1" x14ac:dyDescent="0.25">
      <c r="A7" s="2">
        <v>4</v>
      </c>
      <c r="B7" s="11" t="s">
        <v>15</v>
      </c>
      <c r="C7" s="11">
        <v>2014010138</v>
      </c>
      <c r="D7" s="11" t="s">
        <v>12</v>
      </c>
      <c r="E7" s="11">
        <f>VLOOKUP(姓名,信息表,2,FALSE)</f>
        <v>85.61</v>
      </c>
      <c r="F7" s="11">
        <v>2</v>
      </c>
      <c r="G7" s="11">
        <v>91.9</v>
      </c>
      <c r="H7" s="11">
        <v>55.94</v>
      </c>
      <c r="I7" s="11">
        <v>70.775000000000006</v>
      </c>
      <c r="J7" s="8" t="s">
        <v>36</v>
      </c>
    </row>
    <row r="8" spans="1:10" ht="20.25" customHeight="1" x14ac:dyDescent="0.25">
      <c r="A8" s="2">
        <v>5</v>
      </c>
      <c r="B8" s="11" t="s">
        <v>16</v>
      </c>
      <c r="C8" s="11">
        <v>2014010028</v>
      </c>
      <c r="D8" s="11" t="s">
        <v>12</v>
      </c>
      <c r="E8" s="11">
        <f>VLOOKUP(姓名,信息表,2,FALSE)</f>
        <v>88.02</v>
      </c>
      <c r="F8" s="11">
        <v>0</v>
      </c>
      <c r="G8" s="11">
        <v>89.1</v>
      </c>
      <c r="H8" s="11">
        <v>53.46</v>
      </c>
      <c r="I8" s="4">
        <v>70.739999999999995</v>
      </c>
      <c r="J8" s="8" t="s">
        <v>36</v>
      </c>
    </row>
    <row r="9" spans="1:10" ht="20.25" customHeight="1" x14ac:dyDescent="0.25">
      <c r="A9" s="2">
        <v>6</v>
      </c>
      <c r="B9" s="11" t="s">
        <v>17</v>
      </c>
      <c r="C9" s="11">
        <v>2014013527</v>
      </c>
      <c r="D9" s="11" t="s">
        <v>12</v>
      </c>
      <c r="E9" s="11">
        <v>82.66</v>
      </c>
      <c r="F9" s="11">
        <v>6</v>
      </c>
      <c r="G9" s="11">
        <v>90.9</v>
      </c>
      <c r="H9" s="11">
        <v>56.94</v>
      </c>
      <c r="I9" s="4">
        <v>69.8</v>
      </c>
      <c r="J9" s="8" t="s">
        <v>36</v>
      </c>
    </row>
    <row r="10" spans="1:10" ht="20.25" customHeight="1" x14ac:dyDescent="0.25">
      <c r="A10" s="2">
        <v>7</v>
      </c>
      <c r="B10" s="11" t="s">
        <v>18</v>
      </c>
      <c r="C10" s="5">
        <v>2014010019</v>
      </c>
      <c r="D10" s="11" t="s">
        <v>12</v>
      </c>
      <c r="E10" s="11">
        <f t="shared" ref="E10:E16" si="0">VLOOKUP(姓名,信息表,2,FALSE)</f>
        <v>86.25</v>
      </c>
      <c r="F10" s="11">
        <v>0</v>
      </c>
      <c r="G10" s="11">
        <v>87.9</v>
      </c>
      <c r="H10" s="4">
        <v>52.74</v>
      </c>
      <c r="I10" s="11">
        <v>69.495000000000005</v>
      </c>
      <c r="J10" s="8" t="s">
        <v>36</v>
      </c>
    </row>
    <row r="11" spans="1:10" ht="20.25" customHeight="1" x14ac:dyDescent="0.25">
      <c r="A11" s="2">
        <v>8</v>
      </c>
      <c r="B11" s="11" t="s">
        <v>19</v>
      </c>
      <c r="C11" s="5">
        <v>2014010066</v>
      </c>
      <c r="D11" s="11" t="s">
        <v>25</v>
      </c>
      <c r="E11" s="11">
        <f t="shared" si="0"/>
        <v>87</v>
      </c>
      <c r="F11" s="11">
        <v>2</v>
      </c>
      <c r="G11" s="11">
        <v>84.7</v>
      </c>
      <c r="H11" s="4">
        <v>51.62</v>
      </c>
      <c r="I11" s="4">
        <v>69.31</v>
      </c>
      <c r="J11" s="8" t="s">
        <v>36</v>
      </c>
    </row>
    <row r="12" spans="1:10" ht="20.25" customHeight="1" x14ac:dyDescent="0.25">
      <c r="A12" s="2">
        <v>9</v>
      </c>
      <c r="B12" s="11" t="s">
        <v>20</v>
      </c>
      <c r="C12" s="6">
        <v>2014010047</v>
      </c>
      <c r="D12" s="11" t="s">
        <v>12</v>
      </c>
      <c r="E12" s="11">
        <f t="shared" si="0"/>
        <v>85.03</v>
      </c>
      <c r="F12" s="11">
        <v>6</v>
      </c>
      <c r="G12" s="11">
        <v>82.8</v>
      </c>
      <c r="H12" s="4">
        <v>52.08</v>
      </c>
      <c r="I12" s="11">
        <v>68.555000000000007</v>
      </c>
      <c r="J12" s="8" t="s">
        <v>36</v>
      </c>
    </row>
    <row r="13" spans="1:10" ht="20.25" customHeight="1" x14ac:dyDescent="0.25">
      <c r="A13" s="2">
        <v>10</v>
      </c>
      <c r="B13" s="11" t="s">
        <v>21</v>
      </c>
      <c r="C13" s="5">
        <v>2014010586</v>
      </c>
      <c r="D13" s="11" t="s">
        <v>26</v>
      </c>
      <c r="E13" s="11">
        <f t="shared" si="0"/>
        <v>84</v>
      </c>
      <c r="F13" s="11">
        <v>2</v>
      </c>
      <c r="G13" s="11">
        <v>87.1</v>
      </c>
      <c r="H13" s="4">
        <v>53.06</v>
      </c>
      <c r="I13" s="4">
        <v>68.53</v>
      </c>
      <c r="J13" s="8" t="s">
        <v>36</v>
      </c>
    </row>
    <row r="14" spans="1:10" ht="20.5" customHeight="1" x14ac:dyDescent="0.25">
      <c r="A14" s="2">
        <v>11</v>
      </c>
      <c r="B14" s="11" t="s">
        <v>22</v>
      </c>
      <c r="C14" s="5">
        <v>2014010122</v>
      </c>
      <c r="D14" s="11" t="s">
        <v>12</v>
      </c>
      <c r="E14" s="11">
        <f t="shared" si="0"/>
        <v>86.41</v>
      </c>
      <c r="F14" s="11">
        <v>0</v>
      </c>
      <c r="G14" s="11">
        <v>83.9</v>
      </c>
      <c r="H14" s="4">
        <v>50.34</v>
      </c>
      <c r="I14" s="11">
        <v>68.375</v>
      </c>
      <c r="J14" s="8" t="s">
        <v>36</v>
      </c>
    </row>
    <row r="15" spans="1:10" ht="20.25" customHeight="1" x14ac:dyDescent="0.25">
      <c r="A15" s="2">
        <v>12</v>
      </c>
      <c r="B15" s="11" t="s">
        <v>23</v>
      </c>
      <c r="C15" s="3">
        <v>2014010007</v>
      </c>
      <c r="D15" s="11" t="s">
        <v>12</v>
      </c>
      <c r="E15" s="11">
        <f t="shared" si="0"/>
        <v>83.2</v>
      </c>
      <c r="F15" s="11">
        <v>6</v>
      </c>
      <c r="G15" s="11">
        <v>84.2</v>
      </c>
      <c r="H15" s="4">
        <v>52.92</v>
      </c>
      <c r="I15" s="4">
        <v>68.06</v>
      </c>
      <c r="J15" s="8" t="s">
        <v>36</v>
      </c>
    </row>
    <row r="16" spans="1:10" ht="20.25" customHeight="1" x14ac:dyDescent="0.25">
      <c r="A16" s="2">
        <v>13</v>
      </c>
      <c r="B16" s="11" t="s">
        <v>24</v>
      </c>
      <c r="C16" s="5">
        <v>2014010034</v>
      </c>
      <c r="D16" s="11" t="s">
        <v>26</v>
      </c>
      <c r="E16" s="11">
        <f t="shared" si="0"/>
        <v>81.78</v>
      </c>
      <c r="F16" s="11">
        <v>3</v>
      </c>
      <c r="G16" s="11">
        <v>87</v>
      </c>
      <c r="H16" s="4">
        <v>53.4</v>
      </c>
      <c r="I16" s="4">
        <v>67.59</v>
      </c>
      <c r="J16" s="8" t="s">
        <v>36</v>
      </c>
    </row>
    <row r="17" spans="1:10" ht="20.25" customHeight="1" x14ac:dyDescent="0.25">
      <c r="A17" s="12">
        <v>14</v>
      </c>
      <c r="B17" s="11" t="s">
        <v>28</v>
      </c>
      <c r="C17" s="13">
        <v>2014010168</v>
      </c>
      <c r="D17" s="11" t="s">
        <v>35</v>
      </c>
      <c r="E17" s="11">
        <f t="shared" ref="E17:E23" si="1">VLOOKUP(姓名,信息表,2,FALSE)</f>
        <v>80.599999999999994</v>
      </c>
      <c r="F17" s="11">
        <v>14</v>
      </c>
      <c r="G17" s="11">
        <v>81.2</v>
      </c>
      <c r="H17" s="13">
        <v>54.32</v>
      </c>
      <c r="I17" s="11">
        <v>67.459999999999994</v>
      </c>
      <c r="J17" s="8"/>
    </row>
    <row r="18" spans="1:10" ht="20.25" customHeight="1" x14ac:dyDescent="0.25">
      <c r="A18" s="12">
        <v>15</v>
      </c>
      <c r="B18" s="11" t="s">
        <v>29</v>
      </c>
      <c r="C18" s="13">
        <v>2014010150</v>
      </c>
      <c r="D18" s="11" t="s">
        <v>12</v>
      </c>
      <c r="E18" s="11">
        <f t="shared" si="1"/>
        <v>82.08</v>
      </c>
      <c r="F18" s="11">
        <v>8</v>
      </c>
      <c r="G18" s="11">
        <v>81.3</v>
      </c>
      <c r="H18" s="13">
        <v>51.98</v>
      </c>
      <c r="I18" s="11">
        <v>67.03</v>
      </c>
      <c r="J18" s="8"/>
    </row>
    <row r="19" spans="1:10" ht="20.25" customHeight="1" x14ac:dyDescent="0.25">
      <c r="A19" s="12">
        <v>16</v>
      </c>
      <c r="B19" s="11" t="s">
        <v>30</v>
      </c>
      <c r="C19" s="13">
        <v>2014010062</v>
      </c>
      <c r="D19" s="11" t="s">
        <v>12</v>
      </c>
      <c r="E19" s="11">
        <f t="shared" si="1"/>
        <v>80.760000000000005</v>
      </c>
      <c r="F19" s="11">
        <v>9</v>
      </c>
      <c r="G19" s="11">
        <v>82.8</v>
      </c>
      <c r="H19" s="13">
        <v>53.28</v>
      </c>
      <c r="I19" s="11">
        <v>67.02</v>
      </c>
      <c r="J19" s="8"/>
    </row>
    <row r="20" spans="1:10" ht="20.25" customHeight="1" x14ac:dyDescent="0.25">
      <c r="A20" s="12">
        <v>17</v>
      </c>
      <c r="B20" s="11" t="s">
        <v>31</v>
      </c>
      <c r="C20" s="13">
        <v>2014010142</v>
      </c>
      <c r="D20" s="11" t="s">
        <v>12</v>
      </c>
      <c r="E20" s="11">
        <f t="shared" si="1"/>
        <v>80.95</v>
      </c>
      <c r="F20" s="11">
        <v>6</v>
      </c>
      <c r="G20" s="11">
        <v>83.3</v>
      </c>
      <c r="H20" s="13">
        <v>52.38</v>
      </c>
      <c r="I20" s="11">
        <v>66.665000000000006</v>
      </c>
      <c r="J20" s="8"/>
    </row>
    <row r="21" spans="1:10" ht="20.25" customHeight="1" x14ac:dyDescent="0.25">
      <c r="A21" s="12">
        <v>18</v>
      </c>
      <c r="B21" s="11" t="s">
        <v>32</v>
      </c>
      <c r="C21" s="13">
        <v>2014010049</v>
      </c>
      <c r="D21" s="11" t="s">
        <v>12</v>
      </c>
      <c r="E21" s="11">
        <f t="shared" si="1"/>
        <v>81.510000000000005</v>
      </c>
      <c r="F21" s="11">
        <v>6</v>
      </c>
      <c r="G21" s="11">
        <v>80</v>
      </c>
      <c r="H21" s="13">
        <v>50.4</v>
      </c>
      <c r="I21" s="11">
        <v>65.954999999999998</v>
      </c>
      <c r="J21" s="8"/>
    </row>
    <row r="22" spans="1:10" ht="20.25" customHeight="1" x14ac:dyDescent="0.25">
      <c r="A22" s="12">
        <v>19</v>
      </c>
      <c r="B22" s="11" t="s">
        <v>33</v>
      </c>
      <c r="C22" s="13">
        <v>2014010177</v>
      </c>
      <c r="D22" s="11" t="s">
        <v>12</v>
      </c>
      <c r="E22" s="11">
        <f t="shared" si="1"/>
        <v>82.18</v>
      </c>
      <c r="F22" s="11">
        <v>0</v>
      </c>
      <c r="G22" s="11">
        <v>79.099999999999994</v>
      </c>
      <c r="H22" s="13">
        <v>47.46</v>
      </c>
      <c r="I22" s="11">
        <v>64.819999999999993</v>
      </c>
      <c r="J22" s="8"/>
    </row>
    <row r="23" spans="1:10" ht="20.25" customHeight="1" x14ac:dyDescent="0.25">
      <c r="A23" s="12">
        <v>20</v>
      </c>
      <c r="B23" s="11" t="s">
        <v>34</v>
      </c>
      <c r="C23" s="13">
        <v>2104010108</v>
      </c>
      <c r="D23" s="11" t="s">
        <v>12</v>
      </c>
      <c r="E23" s="11">
        <f t="shared" si="1"/>
        <v>80.86</v>
      </c>
      <c r="F23" s="11">
        <v>4</v>
      </c>
      <c r="G23" s="11">
        <v>77.2</v>
      </c>
      <c r="H23" s="13">
        <v>47.92</v>
      </c>
      <c r="I23" s="11">
        <v>64.39</v>
      </c>
      <c r="J23" s="8"/>
    </row>
  </sheetData>
  <mergeCells count="9">
    <mergeCell ref="A1:J1"/>
    <mergeCell ref="F2:H2"/>
    <mergeCell ref="E2:E3"/>
    <mergeCell ref="J2:J3"/>
    <mergeCell ref="A2:A3"/>
    <mergeCell ref="C2:C3"/>
    <mergeCell ref="D2:D3"/>
    <mergeCell ref="B2:B3"/>
    <mergeCell ref="I2:I3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园艺</vt:lpstr>
      <vt:lpstr>园艺!Print_Area</vt:lpstr>
      <vt:lpstr>姓名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2017-09-13T11:50:05Z</dcterms:modified>
</cp:coreProperties>
</file>