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3655" windowHeight="9345"/>
  </bookViews>
  <sheets>
    <sheet name="全部在校生名单" sheetId="1" r:id="rId1"/>
    <sheet name="Sheet2" sheetId="2" r:id="rId2"/>
  </sheets>
  <definedNames>
    <definedName name="_xlnm._FilterDatabase" localSheetId="0" hidden="1">全部在校生名单!$A$2:$L$21</definedName>
    <definedName name="_xlnm.Print_Area" localSheetId="0">全部在校生名单!$A$1:$L$21</definedName>
    <definedName name="_xlnm.Print_Titles" localSheetId="0">全部在校生名单!$2:$2</definedName>
  </definedNames>
  <calcPr calcId="145621"/>
</workbook>
</file>

<file path=xl/calcChain.xml><?xml version="1.0" encoding="utf-8"?>
<calcChain xmlns="http://schemas.openxmlformats.org/spreadsheetml/2006/main">
  <c r="G8" i="2" l="1"/>
  <c r="F7" i="2"/>
  <c r="E7" i="2"/>
  <c r="E9" i="2" s="1"/>
  <c r="C7" i="2"/>
  <c r="G7" i="2" s="1"/>
  <c r="F6" i="2"/>
  <c r="D6" i="2"/>
  <c r="B6" i="2"/>
  <c r="G5" i="2"/>
  <c r="G4" i="2"/>
  <c r="G3" i="2"/>
  <c r="G9" i="2" l="1"/>
  <c r="E6" i="2"/>
  <c r="C6" i="2"/>
  <c r="G6" i="2" s="1"/>
</calcChain>
</file>

<file path=xl/sharedStrings.xml><?xml version="1.0" encoding="utf-8"?>
<sst xmlns="http://schemas.openxmlformats.org/spreadsheetml/2006/main" count="202" uniqueCount="120">
  <si>
    <t>序
号</t>
  </si>
  <si>
    <t>学号</t>
  </si>
  <si>
    <t>CSC编号</t>
  </si>
  <si>
    <t>护照姓名</t>
  </si>
  <si>
    <t>中文名</t>
  </si>
  <si>
    <t>性别</t>
  </si>
  <si>
    <t>国籍</t>
  </si>
  <si>
    <t>学生
类别</t>
  </si>
  <si>
    <t>专业导师</t>
  </si>
  <si>
    <t>专业</t>
  </si>
  <si>
    <t>院系</t>
  </si>
  <si>
    <t>备注</t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</si>
  <si>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</si>
  <si>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缅甸</t>
    </r>
  </si>
  <si>
    <t>硕士生</t>
  </si>
  <si>
    <r>
      <rPr>
        <sz val="11"/>
        <rFont val="宋体"/>
        <family val="3"/>
        <charset val="134"/>
      </rPr>
      <t>作物遗传育种</t>
    </r>
  </si>
  <si>
    <r>
      <rPr>
        <sz val="11"/>
        <rFont val="宋体"/>
        <family val="3"/>
        <charset val="134"/>
      </rPr>
      <t>农学院</t>
    </r>
  </si>
  <si>
    <r>
      <rPr>
        <sz val="11"/>
        <rFont val="宋体"/>
        <family val="3"/>
        <charset val="134"/>
      </rPr>
      <t>男</t>
    </r>
  </si>
  <si>
    <t xml:space="preserve">硕士生 </t>
  </si>
  <si>
    <r>
      <rPr>
        <sz val="11"/>
        <rFont val="宋体"/>
        <family val="3"/>
        <charset val="134"/>
      </rPr>
      <t>巴基斯坦</t>
    </r>
  </si>
  <si>
    <r>
      <rPr>
        <sz val="11"/>
        <rFont val="宋体"/>
        <family val="3"/>
        <charset val="134"/>
      </rPr>
      <t>博士生</t>
    </r>
    <r>
      <rPr>
        <sz val="11"/>
        <rFont val="Times New Roman"/>
        <family val="1"/>
      </rPr>
      <t xml:space="preserve"> </t>
    </r>
  </si>
  <si>
    <t>胡银岗</t>
  </si>
  <si>
    <t>2012GXZD53</t>
  </si>
  <si>
    <t>SIRAJ AHMED CHANNA</t>
  </si>
  <si>
    <t>吴  弘</t>
  </si>
  <si>
    <t>胡胜武</t>
  </si>
  <si>
    <t>毕业生（申请延期）</t>
  </si>
  <si>
    <t>2015GXYA87</t>
  </si>
  <si>
    <t>SHAHEENUZZAMN MD.</t>
  </si>
  <si>
    <r>
      <rPr>
        <sz val="11"/>
        <rFont val="宋体"/>
        <family val="3"/>
        <charset val="134"/>
      </rPr>
      <t>连海天</t>
    </r>
  </si>
  <si>
    <r>
      <rPr>
        <sz val="11"/>
        <rFont val="宋体"/>
        <family val="3"/>
        <charset val="134"/>
      </rPr>
      <t>孟加拉</t>
    </r>
  </si>
  <si>
    <r>
      <rPr>
        <sz val="11"/>
        <rFont val="宋体"/>
        <family val="3"/>
        <charset val="134"/>
      </rPr>
      <t>博士生</t>
    </r>
  </si>
  <si>
    <t>王中华</t>
  </si>
  <si>
    <r>
      <rPr>
        <sz val="11"/>
        <rFont val="宋体"/>
        <family val="3"/>
        <charset val="134"/>
      </rPr>
      <t>汉语补习</t>
    </r>
  </si>
  <si>
    <t>2015GXYA88</t>
  </si>
  <si>
    <t>NIYIGABA ETIENNE</t>
  </si>
  <si>
    <r>
      <rPr>
        <sz val="11"/>
        <rFont val="宋体"/>
        <family val="3"/>
        <charset val="134"/>
      </rPr>
      <t>赵天成</t>
    </r>
  </si>
  <si>
    <r>
      <rPr>
        <sz val="11"/>
        <rFont val="宋体"/>
        <family val="3"/>
        <charset val="134"/>
      </rPr>
      <t>卢旺达</t>
    </r>
  </si>
  <si>
    <t>海江波</t>
  </si>
  <si>
    <r>
      <rPr>
        <sz val="11"/>
        <rFont val="宋体"/>
        <family val="3"/>
        <charset val="134"/>
      </rPr>
      <t>作物栽培学</t>
    </r>
  </si>
  <si>
    <t>2015GXYA89</t>
  </si>
  <si>
    <t>AZIZ USMAN</t>
  </si>
  <si>
    <r>
      <rPr>
        <sz val="11"/>
        <rFont val="宋体"/>
        <family val="3"/>
        <charset val="134"/>
      </rPr>
      <t>张文德</t>
    </r>
  </si>
  <si>
    <r>
      <rPr>
        <sz val="11"/>
        <rFont val="宋体"/>
        <family val="3"/>
        <charset val="134"/>
      </rPr>
      <t>张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猛</t>
    </r>
  </si>
  <si>
    <t>DAOURA GAOH GOUDIA BACHIR</t>
  </si>
  <si>
    <t>满  江</t>
  </si>
  <si>
    <r>
      <rPr>
        <sz val="11"/>
        <rFont val="宋体"/>
        <family val="3"/>
        <charset val="134"/>
      </rPr>
      <t>尼日尔</t>
    </r>
  </si>
  <si>
    <t>2013GXZ617</t>
  </si>
  <si>
    <t>DIDDUGODAGE CHAMILA JEEWANI</t>
  </si>
  <si>
    <t>云  兰</t>
  </si>
  <si>
    <r>
      <rPr>
        <sz val="11"/>
        <rFont val="宋体"/>
        <family val="3"/>
        <charset val="134"/>
      </rPr>
      <t>斯里兰卡</t>
    </r>
  </si>
  <si>
    <t>2013GXZ723</t>
  </si>
  <si>
    <t>MAW NI SOE HTET</t>
  </si>
  <si>
    <t>赵  晓</t>
  </si>
  <si>
    <t>2013GXZ728</t>
  </si>
  <si>
    <t>TAY ZAR LINN</t>
  </si>
  <si>
    <t>李  平</t>
  </si>
  <si>
    <t>2013GXZ922</t>
  </si>
  <si>
    <t>PANHWAR RABIA</t>
  </si>
  <si>
    <t>丁  乐</t>
  </si>
  <si>
    <t>冯佰利</t>
  </si>
  <si>
    <t>作物栽培学与耕作学</t>
  </si>
  <si>
    <t>2013GXZB27</t>
  </si>
  <si>
    <t>SHAH FAISAL</t>
  </si>
  <si>
    <t>丁  齐</t>
  </si>
  <si>
    <t>2013GXZC71</t>
  </si>
  <si>
    <t>KAMRAN MUHAMMAD</t>
  </si>
  <si>
    <t>丁  远</t>
  </si>
  <si>
    <t>韩清芳</t>
  </si>
  <si>
    <r>
      <rPr>
        <sz val="11"/>
        <rFont val="宋体"/>
        <family val="3"/>
        <charset val="134"/>
      </rPr>
      <t>作物栽培学与耕作学</t>
    </r>
  </si>
  <si>
    <t>2013GXZC82</t>
  </si>
  <si>
    <t>KUMBHAR FARHANA</t>
  </si>
  <si>
    <t>丁  雪</t>
  </si>
  <si>
    <t>宋卫宁</t>
  </si>
  <si>
    <t>2014GXZ775</t>
  </si>
  <si>
    <t>AHMAD IRSHAD</t>
  </si>
  <si>
    <t>万  青</t>
  </si>
  <si>
    <r>
      <rPr>
        <sz val="12"/>
        <rFont val="宋体"/>
        <family val="3"/>
        <charset val="134"/>
      </rPr>
      <t>韩清芳</t>
    </r>
  </si>
  <si>
    <t>2014GXZ777</t>
  </si>
  <si>
    <t>ALI SHAHZAD</t>
  </si>
  <si>
    <t>陈  岩</t>
  </si>
  <si>
    <r>
      <rPr>
        <sz val="12"/>
        <rFont val="宋体"/>
        <family val="3"/>
        <charset val="134"/>
      </rPr>
      <t>贾志宽</t>
    </r>
  </si>
  <si>
    <t>2014GXZ907</t>
  </si>
  <si>
    <t>ELTAYEB MOHAMED ELTAYEB ELHASSAN</t>
  </si>
  <si>
    <t>梁  超</t>
  </si>
  <si>
    <r>
      <rPr>
        <sz val="11"/>
        <rFont val="宋体"/>
        <family val="3"/>
        <charset val="134"/>
      </rPr>
      <t>苏丹</t>
    </r>
  </si>
  <si>
    <r>
      <rPr>
        <sz val="12"/>
        <rFont val="宋体"/>
        <family val="3"/>
        <charset val="134"/>
      </rPr>
      <t>李海峰</t>
    </r>
  </si>
  <si>
    <t>2014GXZ911</t>
  </si>
  <si>
    <t>MUTHTHANTHIRIGE DON LALITH CHANDANA NISHANTHA</t>
  </si>
  <si>
    <r>
      <rPr>
        <sz val="11"/>
        <rFont val="宋体"/>
        <family val="3"/>
        <charset val="134"/>
      </rPr>
      <t>张小贤</t>
    </r>
  </si>
  <si>
    <r>
      <rPr>
        <sz val="12"/>
        <rFont val="宋体"/>
        <family val="3"/>
        <charset val="134"/>
      </rPr>
      <t>宋卫宁</t>
    </r>
  </si>
  <si>
    <t>2014GXZ914</t>
  </si>
  <si>
    <t>AKHTAR KASHIF</t>
  </si>
  <si>
    <t>何  冰</t>
  </si>
  <si>
    <r>
      <rPr>
        <sz val="12"/>
        <rFont val="宋体"/>
        <family val="3"/>
        <charset val="134"/>
      </rPr>
      <t>杨改河</t>
    </r>
  </si>
  <si>
    <t>2014GXZ932</t>
  </si>
  <si>
    <t>NGNADONG WANSIM ABOUBAKAR</t>
  </si>
  <si>
    <r>
      <rPr>
        <sz val="11"/>
        <rFont val="宋体"/>
        <family val="3"/>
        <charset val="134"/>
      </rPr>
      <t>雷纳多</t>
    </r>
  </si>
  <si>
    <r>
      <rPr>
        <sz val="11"/>
        <rFont val="宋体"/>
        <family val="3"/>
        <charset val="134"/>
      </rPr>
      <t>喀麦隆</t>
    </r>
  </si>
  <si>
    <r>
      <rPr>
        <sz val="12"/>
        <rFont val="宋体"/>
        <family val="3"/>
        <charset val="134"/>
      </rPr>
      <t>海江波</t>
    </r>
  </si>
  <si>
    <r>
      <rPr>
        <sz val="11"/>
        <rFont val="宋体"/>
        <family val="3"/>
        <charset val="134"/>
      </rPr>
      <t>农学</t>
    </r>
  </si>
  <si>
    <t>2015GXYA85</t>
  </si>
  <si>
    <t>MUGENZI INNOCENT</t>
  </si>
  <si>
    <t>关  剑</t>
  </si>
  <si>
    <r>
      <rPr>
        <sz val="11"/>
        <rFont val="宋体"/>
        <family val="3"/>
        <charset val="134"/>
      </rPr>
      <t>种子科学</t>
    </r>
  </si>
  <si>
    <t>报到情况统计表</t>
  </si>
  <si>
    <t>博士</t>
  </si>
  <si>
    <t>硕士</t>
  </si>
  <si>
    <t>本科</t>
  </si>
  <si>
    <t>语言</t>
  </si>
  <si>
    <t>进修</t>
  </si>
  <si>
    <t>小计</t>
  </si>
  <si>
    <t>老生</t>
  </si>
  <si>
    <t>新生</t>
  </si>
  <si>
    <t>报到</t>
  </si>
  <si>
    <t>未报到</t>
  </si>
  <si>
    <t>暂未报到</t>
  </si>
  <si>
    <t>保留学籍</t>
  </si>
  <si>
    <t>放弃入学</t>
  </si>
  <si>
    <r>
      <t>农学院参加</t>
    </r>
    <r>
      <rPr>
        <sz val="20"/>
        <rFont val="Times New Roman"/>
        <family val="1"/>
      </rPr>
      <t>2016</t>
    </r>
    <r>
      <rPr>
        <sz val="20"/>
        <rFont val="黑体"/>
        <family val="3"/>
        <charset val="134"/>
      </rPr>
      <t xml:space="preserve">年年审学历外国留学生名单表
</t>
    </r>
    <r>
      <rPr>
        <sz val="18"/>
        <rFont val="黑体"/>
        <family val="3"/>
        <charset val="134"/>
      </rPr>
      <t>（</t>
    </r>
    <r>
      <rPr>
        <sz val="18"/>
        <rFont val="Times New Roman"/>
        <family val="1"/>
      </rPr>
      <t>2016.4)</t>
    </r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</si>
</sst>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2"/>
      <name val="宋体"/>
      <charset val="134"/>
    </font>
    <font>
      <sz val="14"/>
      <name val="黑体"/>
      <family val="3"/>
      <charset val="134"/>
    </font>
    <font>
      <sz val="12"/>
      <name val="Times New Roman"/>
      <family val="1"/>
    </font>
    <font>
      <sz val="20"/>
      <name val="黑体"/>
      <family val="3"/>
      <charset val="134"/>
    </font>
    <font>
      <sz val="12"/>
      <color indexed="10"/>
      <name val="Times New Roman"/>
      <family val="1"/>
    </font>
    <font>
      <sz val="12"/>
      <color indexed="17"/>
      <name val="Times New Roman"/>
      <family val="1"/>
    </font>
    <font>
      <b/>
      <sz val="12"/>
      <name val="黑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rgb="FF00B05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8"/>
      <name val="黑体"/>
      <family val="3"/>
      <charset val="134"/>
    </font>
    <font>
      <sz val="18"/>
      <name val="Times New Roman"/>
      <family val="1"/>
    </font>
    <font>
      <sz val="9"/>
      <name val="宋体"/>
      <family val="3"/>
      <charset val="134"/>
    </font>
    <font>
      <sz val="2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</borders>
  <cellStyleXfs count="48"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16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16" fillId="0" borderId="0">
      <alignment vertical="center"/>
    </xf>
    <xf numFmtId="0" fontId="30" fillId="2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7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1" fillId="24" borderId="7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6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2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8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1"/>
    <cellStyle name="60% - 强调文字颜色 3 2" xfId="22"/>
    <cellStyle name="60% - 强调文字颜色 4 2" xfId="8"/>
    <cellStyle name="60% - 强调文字颜色 5 2" xfId="23"/>
    <cellStyle name="60% - 强调文字颜色 6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常规 3" xfId="14"/>
    <cellStyle name="常规 3 2" xfId="32"/>
    <cellStyle name="常规 4" xfId="33"/>
    <cellStyle name="常规 5" xfId="20"/>
    <cellStyle name="常规 6" xfId="3"/>
    <cellStyle name="好 2" xfId="34"/>
    <cellStyle name="汇总 2" xfId="35"/>
    <cellStyle name="计算 2" xfId="2"/>
    <cellStyle name="检查单元格 2" xfId="36"/>
    <cellStyle name="解释性文本 2" xfId="37"/>
    <cellStyle name="警告文本 2" xfId="38"/>
    <cellStyle name="链接单元格 2" xfId="39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10"/>
    <cellStyle name="输出 2" xfId="9"/>
    <cellStyle name="输入 2" xfId="46"/>
    <cellStyle name="注释 2" xfId="4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workbookViewId="0">
      <selection activeCell="A22" sqref="A22:XFD24"/>
    </sheetView>
  </sheetViews>
  <sheetFormatPr defaultColWidth="9" defaultRowHeight="14.25"/>
  <cols>
    <col min="1" max="1" width="3.875" style="16" customWidth="1"/>
    <col min="2" max="2" width="10.625" style="16" customWidth="1"/>
    <col min="3" max="3" width="12.25" style="16" customWidth="1"/>
    <col min="4" max="4" width="18.375" style="17" customWidth="1"/>
    <col min="5" max="5" width="9" style="16"/>
    <col min="6" max="6" width="5.125" style="16" customWidth="1"/>
    <col min="7" max="7" width="11" style="16" customWidth="1"/>
    <col min="8" max="8" width="8" style="16" customWidth="1"/>
    <col min="9" max="9" width="10.625" style="16" customWidth="1"/>
    <col min="10" max="10" width="13.25" style="18" customWidth="1"/>
    <col min="11" max="11" width="11.625" style="18" customWidth="1"/>
    <col min="12" max="12" width="19.875" style="18" customWidth="1"/>
    <col min="13" max="13" width="11.875" style="19" customWidth="1"/>
    <col min="14" max="16384" width="9" style="19"/>
  </cols>
  <sheetData>
    <row r="1" spans="1:12" ht="63" customHeight="1">
      <c r="A1" s="32" t="s">
        <v>119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12" customFormat="1" ht="37.5" customHeight="1">
      <c r="A2" s="20" t="s">
        <v>0</v>
      </c>
      <c r="B2" s="21" t="s">
        <v>1</v>
      </c>
      <c r="C2" s="21" t="s">
        <v>2</v>
      </c>
      <c r="D2" s="20" t="s">
        <v>3</v>
      </c>
      <c r="E2" s="20" t="s">
        <v>4</v>
      </c>
      <c r="F2" s="21" t="s">
        <v>5</v>
      </c>
      <c r="G2" s="21" t="s">
        <v>6</v>
      </c>
      <c r="H2" s="20" t="s">
        <v>7</v>
      </c>
      <c r="I2" s="20" t="s">
        <v>8</v>
      </c>
      <c r="J2" s="21" t="s">
        <v>9</v>
      </c>
      <c r="K2" s="21" t="s">
        <v>10</v>
      </c>
      <c r="L2" s="25" t="s">
        <v>11</v>
      </c>
    </row>
    <row r="3" spans="1:12" ht="33.75" customHeight="1">
      <c r="A3" s="22">
        <v>1</v>
      </c>
      <c r="B3" s="23">
        <v>2012070064</v>
      </c>
      <c r="C3" s="23" t="s">
        <v>22</v>
      </c>
      <c r="D3" s="23" t="s">
        <v>23</v>
      </c>
      <c r="E3" s="24" t="s">
        <v>24</v>
      </c>
      <c r="F3" s="23" t="s">
        <v>17</v>
      </c>
      <c r="G3" s="23" t="s">
        <v>19</v>
      </c>
      <c r="H3" s="23" t="s">
        <v>20</v>
      </c>
      <c r="I3" s="27" t="s">
        <v>25</v>
      </c>
      <c r="J3" s="23" t="s">
        <v>15</v>
      </c>
      <c r="K3" s="22" t="s">
        <v>16</v>
      </c>
      <c r="L3" s="26" t="s">
        <v>26</v>
      </c>
    </row>
    <row r="4" spans="1:12" ht="33.75" customHeight="1">
      <c r="A4" s="22">
        <v>2</v>
      </c>
      <c r="B4" s="22">
        <v>2015071043</v>
      </c>
      <c r="C4" s="22" t="s">
        <v>27</v>
      </c>
      <c r="D4" s="23" t="s">
        <v>28</v>
      </c>
      <c r="E4" s="22" t="s">
        <v>29</v>
      </c>
      <c r="F4" s="22" t="s">
        <v>17</v>
      </c>
      <c r="G4" s="22" t="s">
        <v>30</v>
      </c>
      <c r="H4" s="22" t="s">
        <v>31</v>
      </c>
      <c r="I4" s="24" t="s">
        <v>32</v>
      </c>
      <c r="J4" s="23" t="s">
        <v>15</v>
      </c>
      <c r="K4" s="22" t="s">
        <v>16</v>
      </c>
      <c r="L4" s="28" t="s">
        <v>33</v>
      </c>
    </row>
    <row r="5" spans="1:12" s="13" customFormat="1" ht="33.75" customHeight="1">
      <c r="A5" s="22">
        <v>3</v>
      </c>
      <c r="B5" s="22">
        <v>2015071003</v>
      </c>
      <c r="C5" s="22" t="s">
        <v>34</v>
      </c>
      <c r="D5" s="23" t="s">
        <v>35</v>
      </c>
      <c r="E5" s="22" t="s">
        <v>36</v>
      </c>
      <c r="F5" s="22" t="s">
        <v>17</v>
      </c>
      <c r="G5" s="22" t="s">
        <v>37</v>
      </c>
      <c r="H5" s="22" t="s">
        <v>14</v>
      </c>
      <c r="I5" s="24" t="s">
        <v>38</v>
      </c>
      <c r="J5" s="23" t="s">
        <v>39</v>
      </c>
      <c r="K5" s="22" t="s">
        <v>16</v>
      </c>
      <c r="L5" s="28" t="s">
        <v>33</v>
      </c>
    </row>
    <row r="6" spans="1:12" ht="33.75" customHeight="1">
      <c r="A6" s="22">
        <v>4</v>
      </c>
      <c r="B6" s="22">
        <v>2015071044</v>
      </c>
      <c r="C6" s="22" t="s">
        <v>40</v>
      </c>
      <c r="D6" s="23" t="s">
        <v>41</v>
      </c>
      <c r="E6" s="22" t="s">
        <v>42</v>
      </c>
      <c r="F6" s="22" t="s">
        <v>17</v>
      </c>
      <c r="G6" s="22" t="s">
        <v>19</v>
      </c>
      <c r="H6" s="22" t="s">
        <v>31</v>
      </c>
      <c r="I6" s="22" t="s">
        <v>43</v>
      </c>
      <c r="J6" s="23" t="s">
        <v>15</v>
      </c>
      <c r="K6" s="22" t="s">
        <v>16</v>
      </c>
      <c r="L6" s="28" t="s">
        <v>33</v>
      </c>
    </row>
    <row r="7" spans="1:12" ht="33.75" customHeight="1">
      <c r="A7" s="22">
        <v>5</v>
      </c>
      <c r="B7" s="22">
        <v>2014070126</v>
      </c>
      <c r="C7" s="22">
        <v>2014563004</v>
      </c>
      <c r="D7" s="23" t="s">
        <v>44</v>
      </c>
      <c r="E7" s="24" t="s">
        <v>45</v>
      </c>
      <c r="F7" s="23" t="s">
        <v>17</v>
      </c>
      <c r="G7" s="23" t="s">
        <v>46</v>
      </c>
      <c r="H7" s="23" t="s">
        <v>31</v>
      </c>
      <c r="I7" s="27" t="s">
        <v>21</v>
      </c>
      <c r="J7" s="23" t="s">
        <v>15</v>
      </c>
      <c r="K7" s="23" t="s">
        <v>16</v>
      </c>
      <c r="L7" s="28"/>
    </row>
    <row r="8" spans="1:12" ht="33.75" customHeight="1">
      <c r="A8" s="22">
        <v>6</v>
      </c>
      <c r="B8" s="22">
        <v>2013070052</v>
      </c>
      <c r="C8" s="23" t="s">
        <v>47</v>
      </c>
      <c r="D8" s="23" t="s">
        <v>48</v>
      </c>
      <c r="E8" s="24" t="s">
        <v>49</v>
      </c>
      <c r="F8" s="22" t="s">
        <v>12</v>
      </c>
      <c r="G8" s="23" t="s">
        <v>50</v>
      </c>
      <c r="H8" s="23" t="s">
        <v>20</v>
      </c>
      <c r="I8" s="27" t="s">
        <v>32</v>
      </c>
      <c r="J8" s="23" t="s">
        <v>15</v>
      </c>
      <c r="K8" s="23" t="s">
        <v>16</v>
      </c>
      <c r="L8" s="28"/>
    </row>
    <row r="9" spans="1:12" ht="33.75" customHeight="1">
      <c r="A9" s="22">
        <v>7</v>
      </c>
      <c r="B9" s="22">
        <v>2013070057</v>
      </c>
      <c r="C9" s="23" t="s">
        <v>51</v>
      </c>
      <c r="D9" s="23" t="s">
        <v>52</v>
      </c>
      <c r="E9" s="24" t="s">
        <v>53</v>
      </c>
      <c r="F9" s="22" t="s">
        <v>17</v>
      </c>
      <c r="G9" s="23" t="s">
        <v>13</v>
      </c>
      <c r="H9" s="23" t="s">
        <v>18</v>
      </c>
      <c r="I9" s="27" t="s">
        <v>38</v>
      </c>
      <c r="J9" s="23" t="s">
        <v>15</v>
      </c>
      <c r="K9" s="22" t="s">
        <v>16</v>
      </c>
      <c r="L9" s="28"/>
    </row>
    <row r="10" spans="1:12" ht="33.75" customHeight="1">
      <c r="A10" s="22">
        <v>8</v>
      </c>
      <c r="B10" s="22">
        <v>2013070060</v>
      </c>
      <c r="C10" s="23" t="s">
        <v>54</v>
      </c>
      <c r="D10" s="23" t="s">
        <v>55</v>
      </c>
      <c r="E10" s="24" t="s">
        <v>56</v>
      </c>
      <c r="F10" s="23" t="s">
        <v>17</v>
      </c>
      <c r="G10" s="23" t="s">
        <v>13</v>
      </c>
      <c r="H10" s="23" t="s">
        <v>18</v>
      </c>
      <c r="I10" s="27" t="s">
        <v>21</v>
      </c>
      <c r="J10" s="23" t="s">
        <v>15</v>
      </c>
      <c r="K10" s="22" t="s">
        <v>16</v>
      </c>
      <c r="L10" s="28"/>
    </row>
    <row r="11" spans="1:12" ht="33.75" customHeight="1">
      <c r="A11" s="22">
        <v>9</v>
      </c>
      <c r="B11" s="22">
        <v>2013070053</v>
      </c>
      <c r="C11" s="23" t="s">
        <v>57</v>
      </c>
      <c r="D11" s="23" t="s">
        <v>58</v>
      </c>
      <c r="E11" s="24" t="s">
        <v>59</v>
      </c>
      <c r="F11" s="23" t="s">
        <v>12</v>
      </c>
      <c r="G11" s="22" t="s">
        <v>19</v>
      </c>
      <c r="H11" s="23" t="s">
        <v>20</v>
      </c>
      <c r="I11" s="29" t="s">
        <v>60</v>
      </c>
      <c r="J11" s="23" t="s">
        <v>61</v>
      </c>
      <c r="K11" s="23" t="s">
        <v>16</v>
      </c>
      <c r="L11" s="28"/>
    </row>
    <row r="12" spans="1:12" ht="33.75" customHeight="1">
      <c r="A12" s="22">
        <v>10</v>
      </c>
      <c r="B12" s="23">
        <v>2013070067</v>
      </c>
      <c r="C12" s="23" t="s">
        <v>62</v>
      </c>
      <c r="D12" s="23" t="s">
        <v>63</v>
      </c>
      <c r="E12" s="24" t="s">
        <v>64</v>
      </c>
      <c r="F12" s="23" t="s">
        <v>17</v>
      </c>
      <c r="G12" s="23" t="s">
        <v>19</v>
      </c>
      <c r="H12" s="22" t="s">
        <v>31</v>
      </c>
      <c r="I12" s="30" t="s">
        <v>25</v>
      </c>
      <c r="J12" s="23" t="s">
        <v>15</v>
      </c>
      <c r="K12" s="23" t="s">
        <v>16</v>
      </c>
      <c r="L12" s="28"/>
    </row>
    <row r="13" spans="1:12" ht="33.75" customHeight="1">
      <c r="A13" s="22">
        <v>11</v>
      </c>
      <c r="B13" s="22">
        <v>2013070081</v>
      </c>
      <c r="C13" s="23" t="s">
        <v>65</v>
      </c>
      <c r="D13" s="23" t="s">
        <v>66</v>
      </c>
      <c r="E13" s="24" t="s">
        <v>67</v>
      </c>
      <c r="F13" s="23" t="s">
        <v>17</v>
      </c>
      <c r="G13" s="23" t="s">
        <v>19</v>
      </c>
      <c r="H13" s="23" t="s">
        <v>20</v>
      </c>
      <c r="I13" s="30" t="s">
        <v>68</v>
      </c>
      <c r="J13" s="23" t="s">
        <v>69</v>
      </c>
      <c r="K13" s="23" t="s">
        <v>16</v>
      </c>
      <c r="L13" s="28"/>
    </row>
    <row r="14" spans="1:12" ht="33.75" customHeight="1">
      <c r="A14" s="22">
        <v>12</v>
      </c>
      <c r="B14" s="22">
        <v>2013070055</v>
      </c>
      <c r="C14" s="23" t="s">
        <v>70</v>
      </c>
      <c r="D14" s="23" t="s">
        <v>71</v>
      </c>
      <c r="E14" s="24" t="s">
        <v>72</v>
      </c>
      <c r="F14" s="23" t="s">
        <v>12</v>
      </c>
      <c r="G14" s="22" t="s">
        <v>19</v>
      </c>
      <c r="H14" s="23" t="s">
        <v>20</v>
      </c>
      <c r="I14" s="30" t="s">
        <v>73</v>
      </c>
      <c r="J14" s="23" t="s">
        <v>15</v>
      </c>
      <c r="K14" s="23" t="s">
        <v>16</v>
      </c>
      <c r="L14" s="28"/>
    </row>
    <row r="15" spans="1:12" ht="33.75" customHeight="1">
      <c r="A15" s="22">
        <v>13</v>
      </c>
      <c r="B15" s="22">
        <v>2014070056</v>
      </c>
      <c r="C15" s="23" t="s">
        <v>74</v>
      </c>
      <c r="D15" s="23" t="s">
        <v>75</v>
      </c>
      <c r="E15" s="24" t="s">
        <v>76</v>
      </c>
      <c r="F15" s="22" t="s">
        <v>17</v>
      </c>
      <c r="G15" s="22" t="s">
        <v>19</v>
      </c>
      <c r="H15" s="22" t="s">
        <v>31</v>
      </c>
      <c r="I15" s="31" t="s">
        <v>77</v>
      </c>
      <c r="J15" s="23" t="s">
        <v>69</v>
      </c>
      <c r="K15" s="22" t="s">
        <v>16</v>
      </c>
      <c r="L15" s="28"/>
    </row>
    <row r="16" spans="1:12" s="14" customFormat="1" ht="33.75" customHeight="1">
      <c r="A16" s="22">
        <v>14</v>
      </c>
      <c r="B16" s="22">
        <v>2014070058</v>
      </c>
      <c r="C16" s="23" t="s">
        <v>78</v>
      </c>
      <c r="D16" s="23" t="s">
        <v>79</v>
      </c>
      <c r="E16" s="24" t="s">
        <v>80</v>
      </c>
      <c r="F16" s="23" t="s">
        <v>17</v>
      </c>
      <c r="G16" s="23" t="s">
        <v>19</v>
      </c>
      <c r="H16" s="23" t="s">
        <v>31</v>
      </c>
      <c r="I16" s="31" t="s">
        <v>81</v>
      </c>
      <c r="J16" s="23" t="s">
        <v>69</v>
      </c>
      <c r="K16" s="23" t="s">
        <v>16</v>
      </c>
      <c r="L16" s="28"/>
    </row>
    <row r="17" spans="1:12" ht="33.75" customHeight="1">
      <c r="A17" s="22">
        <v>15</v>
      </c>
      <c r="B17" s="22">
        <v>2014070074</v>
      </c>
      <c r="C17" s="23" t="s">
        <v>82</v>
      </c>
      <c r="D17" s="23" t="s">
        <v>83</v>
      </c>
      <c r="E17" s="24" t="s">
        <v>84</v>
      </c>
      <c r="F17" s="22" t="s">
        <v>17</v>
      </c>
      <c r="G17" s="22" t="s">
        <v>85</v>
      </c>
      <c r="H17" s="22" t="s">
        <v>14</v>
      </c>
      <c r="I17" s="31" t="s">
        <v>86</v>
      </c>
      <c r="J17" s="23" t="s">
        <v>15</v>
      </c>
      <c r="K17" s="22" t="s">
        <v>16</v>
      </c>
      <c r="L17" s="28"/>
    </row>
    <row r="18" spans="1:12" ht="33.75" customHeight="1">
      <c r="A18" s="22">
        <v>16</v>
      </c>
      <c r="B18" s="22">
        <v>2014070078</v>
      </c>
      <c r="C18" s="23" t="s">
        <v>87</v>
      </c>
      <c r="D18" s="23" t="s">
        <v>88</v>
      </c>
      <c r="E18" s="22" t="s">
        <v>89</v>
      </c>
      <c r="F18" s="23" t="s">
        <v>17</v>
      </c>
      <c r="G18" s="23" t="s">
        <v>50</v>
      </c>
      <c r="H18" s="23" t="s">
        <v>31</v>
      </c>
      <c r="I18" s="31" t="s">
        <v>90</v>
      </c>
      <c r="J18" s="23" t="s">
        <v>15</v>
      </c>
      <c r="K18" s="23" t="s">
        <v>16</v>
      </c>
      <c r="L18" s="28"/>
    </row>
    <row r="19" spans="1:12" ht="33.75" customHeight="1">
      <c r="A19" s="22">
        <v>17</v>
      </c>
      <c r="B19" s="22">
        <v>2014070081</v>
      </c>
      <c r="C19" s="23" t="s">
        <v>91</v>
      </c>
      <c r="D19" s="23" t="s">
        <v>92</v>
      </c>
      <c r="E19" s="24" t="s">
        <v>93</v>
      </c>
      <c r="F19" s="23" t="s">
        <v>17</v>
      </c>
      <c r="G19" s="23" t="s">
        <v>19</v>
      </c>
      <c r="H19" s="23" t="s">
        <v>31</v>
      </c>
      <c r="I19" s="31" t="s">
        <v>94</v>
      </c>
      <c r="J19" s="23" t="s">
        <v>69</v>
      </c>
      <c r="K19" s="23" t="s">
        <v>16</v>
      </c>
      <c r="L19" s="28"/>
    </row>
    <row r="20" spans="1:12" ht="33.75" customHeight="1">
      <c r="A20" s="22">
        <v>18</v>
      </c>
      <c r="B20" s="22">
        <v>2014070098</v>
      </c>
      <c r="C20" s="23" t="s">
        <v>95</v>
      </c>
      <c r="D20" s="23" t="s">
        <v>96</v>
      </c>
      <c r="E20" s="22" t="s">
        <v>97</v>
      </c>
      <c r="F20" s="23" t="s">
        <v>17</v>
      </c>
      <c r="G20" s="23" t="s">
        <v>98</v>
      </c>
      <c r="H20" s="23" t="s">
        <v>14</v>
      </c>
      <c r="I20" s="31" t="s">
        <v>99</v>
      </c>
      <c r="J20" s="23" t="s">
        <v>100</v>
      </c>
      <c r="K20" s="23" t="s">
        <v>16</v>
      </c>
      <c r="L20" s="28"/>
    </row>
    <row r="21" spans="1:12" s="15" customFormat="1" ht="33.75" customHeight="1">
      <c r="A21" s="22">
        <v>19</v>
      </c>
      <c r="B21" s="22">
        <v>2015071041</v>
      </c>
      <c r="C21" s="22" t="s">
        <v>101</v>
      </c>
      <c r="D21" s="23" t="s">
        <v>102</v>
      </c>
      <c r="E21" s="24" t="s">
        <v>103</v>
      </c>
      <c r="F21" s="22" t="s">
        <v>17</v>
      </c>
      <c r="G21" s="22" t="s">
        <v>37</v>
      </c>
      <c r="H21" s="22" t="s">
        <v>14</v>
      </c>
      <c r="I21" s="31" t="s">
        <v>38</v>
      </c>
      <c r="J21" s="23" t="s">
        <v>104</v>
      </c>
      <c r="K21" s="22" t="s">
        <v>16</v>
      </c>
      <c r="L21" s="28"/>
    </row>
  </sheetData>
  <sortState ref="A3:L195">
    <sortCondition ref="K2"/>
  </sortState>
  <mergeCells count="1">
    <mergeCell ref="A1:L1"/>
  </mergeCells>
  <phoneticPr fontId="37" type="noConversion"/>
  <printOptions horizontalCentered="1"/>
  <pageMargins left="0" right="0" top="0" bottom="0" header="0.51180555555555596" footer="0"/>
  <pageSetup paperSize="9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13" sqref="E13"/>
    </sheetView>
  </sheetViews>
  <sheetFormatPr defaultColWidth="9" defaultRowHeight="14.25"/>
  <cols>
    <col min="1" max="1" width="19.75" customWidth="1"/>
    <col min="2" max="2" width="11.5" customWidth="1"/>
    <col min="3" max="3" width="11.75" customWidth="1"/>
    <col min="4" max="6" width="11.25" customWidth="1"/>
    <col min="7" max="7" width="11.875" customWidth="1"/>
    <col min="8" max="8" width="33.75" customWidth="1"/>
  </cols>
  <sheetData>
    <row r="1" spans="1:8" ht="63" customHeight="1">
      <c r="A1" s="34" t="s">
        <v>105</v>
      </c>
      <c r="B1" s="34"/>
      <c r="C1" s="34"/>
      <c r="D1" s="34"/>
      <c r="E1" s="34"/>
      <c r="F1" s="34"/>
      <c r="G1" s="34"/>
      <c r="H1" s="34"/>
    </row>
    <row r="2" spans="1:8" s="1" customFormat="1" ht="52.5" customHeight="1">
      <c r="A2" s="3"/>
      <c r="B2" s="4" t="s">
        <v>106</v>
      </c>
      <c r="C2" s="4" t="s">
        <v>107</v>
      </c>
      <c r="D2" s="4" t="s">
        <v>108</v>
      </c>
      <c r="E2" s="4" t="s">
        <v>109</v>
      </c>
      <c r="F2" s="4" t="s">
        <v>110</v>
      </c>
      <c r="G2" s="4" t="s">
        <v>111</v>
      </c>
      <c r="H2" s="4" t="s">
        <v>11</v>
      </c>
    </row>
    <row r="3" spans="1:8" s="2" customFormat="1" ht="36.75" customHeight="1">
      <c r="A3" s="5" t="s">
        <v>112</v>
      </c>
      <c r="B3" s="6">
        <v>65</v>
      </c>
      <c r="C3" s="6">
        <v>22</v>
      </c>
      <c r="D3" s="6">
        <v>1</v>
      </c>
      <c r="E3" s="6">
        <v>0</v>
      </c>
      <c r="F3" s="6">
        <v>0</v>
      </c>
      <c r="G3" s="7">
        <f t="shared" ref="G3:G9" si="0">(B3+C3+D3+E3+F3)</f>
        <v>88</v>
      </c>
      <c r="H3" s="5"/>
    </row>
    <row r="4" spans="1:8" s="2" customFormat="1" ht="36.75" customHeight="1">
      <c r="A4" s="5" t="s">
        <v>113</v>
      </c>
      <c r="B4" s="6">
        <v>62</v>
      </c>
      <c r="C4" s="6">
        <v>23</v>
      </c>
      <c r="D4" s="6">
        <v>6</v>
      </c>
      <c r="E4" s="6">
        <v>0</v>
      </c>
      <c r="F4" s="6">
        <v>3</v>
      </c>
      <c r="G4" s="7">
        <f t="shared" si="0"/>
        <v>94</v>
      </c>
      <c r="H4" s="6"/>
    </row>
    <row r="5" spans="1:8" s="2" customFormat="1" ht="36.75" customHeight="1">
      <c r="A5" s="5" t="s">
        <v>114</v>
      </c>
      <c r="B5" s="6">
        <v>52</v>
      </c>
      <c r="C5" s="6">
        <v>21</v>
      </c>
      <c r="D5" s="6">
        <v>5</v>
      </c>
      <c r="E5" s="8">
        <v>0</v>
      </c>
      <c r="F5" s="6">
        <v>2</v>
      </c>
      <c r="G5" s="6">
        <f t="shared" si="0"/>
        <v>80</v>
      </c>
      <c r="H5" s="6"/>
    </row>
    <row r="6" spans="1:8" s="2" customFormat="1" ht="36.75" customHeight="1">
      <c r="A6" s="5" t="s">
        <v>115</v>
      </c>
      <c r="B6" s="6">
        <f t="shared" ref="B6:F6" si="1">(B7+B8+B9)</f>
        <v>10</v>
      </c>
      <c r="C6" s="6">
        <f t="shared" si="1"/>
        <v>2</v>
      </c>
      <c r="D6" s="6">
        <f t="shared" si="1"/>
        <v>1</v>
      </c>
      <c r="E6" s="6">
        <f t="shared" si="1"/>
        <v>0</v>
      </c>
      <c r="F6" s="6">
        <f t="shared" si="1"/>
        <v>1</v>
      </c>
      <c r="G6" s="6">
        <f t="shared" si="0"/>
        <v>14</v>
      </c>
      <c r="H6" s="6"/>
    </row>
    <row r="7" spans="1:8" ht="35.25" customHeight="1">
      <c r="A7" s="9" t="s">
        <v>116</v>
      </c>
      <c r="B7" s="10">
        <v>7</v>
      </c>
      <c r="C7" s="10">
        <f t="shared" ref="C7:F7" si="2">C4-C5</f>
        <v>2</v>
      </c>
      <c r="D7" s="10">
        <v>0</v>
      </c>
      <c r="E7" s="10">
        <f t="shared" si="2"/>
        <v>0</v>
      </c>
      <c r="F7" s="10">
        <f t="shared" si="2"/>
        <v>1</v>
      </c>
      <c r="G7" s="6">
        <f t="shared" si="0"/>
        <v>10</v>
      </c>
      <c r="H7" s="11"/>
    </row>
    <row r="8" spans="1:8" ht="35.25" customHeight="1">
      <c r="A8" s="9" t="s">
        <v>117</v>
      </c>
      <c r="B8" s="10">
        <v>2</v>
      </c>
      <c r="C8" s="10">
        <v>0</v>
      </c>
      <c r="D8" s="10">
        <v>0</v>
      </c>
      <c r="E8" s="10">
        <v>0</v>
      </c>
      <c r="F8" s="10">
        <v>0</v>
      </c>
      <c r="G8" s="6">
        <f t="shared" si="0"/>
        <v>2</v>
      </c>
      <c r="H8" s="11"/>
    </row>
    <row r="9" spans="1:8" ht="35.25" customHeight="1">
      <c r="A9" s="9" t="s">
        <v>118</v>
      </c>
      <c r="B9" s="10">
        <v>1</v>
      </c>
      <c r="C9" s="10">
        <v>0</v>
      </c>
      <c r="D9" s="10">
        <v>1</v>
      </c>
      <c r="E9" s="10">
        <f>E7-E8</f>
        <v>0</v>
      </c>
      <c r="F9" s="10">
        <v>0</v>
      </c>
      <c r="G9" s="6">
        <f t="shared" si="0"/>
        <v>2</v>
      </c>
      <c r="H9" s="11"/>
    </row>
  </sheetData>
  <mergeCells count="1">
    <mergeCell ref="A1:H1"/>
  </mergeCells>
  <phoneticPr fontId="37" type="noConversion"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全部在校生名单</vt:lpstr>
      <vt:lpstr>Sheet2</vt:lpstr>
      <vt:lpstr>全部在校生名单!Print_Area</vt:lpstr>
      <vt:lpstr>全部在校生名单!Print_Titles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赵普庆</cp:lastModifiedBy>
  <cp:lastPrinted>2016-04-07T02:39:00Z</cp:lastPrinted>
  <dcterms:created xsi:type="dcterms:W3CDTF">2012-09-21T07:17:00Z</dcterms:created>
  <dcterms:modified xsi:type="dcterms:W3CDTF">2016-04-14T00:16:57Z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2052-10.1.0.5598</vt:lpwstr>
  </property>
</Properties>
</file>