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1880"/>
  </bookViews>
  <sheets>
    <sheet name="2016年拟录取学硕名单" sheetId="1" r:id="rId1"/>
    <sheet name="2016年拟录取专业学位硕士名单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6" i="1" l="1"/>
  <c r="P16" i="1" s="1"/>
</calcChain>
</file>

<file path=xl/sharedStrings.xml><?xml version="1.0" encoding="utf-8"?>
<sst xmlns="http://schemas.openxmlformats.org/spreadsheetml/2006/main" count="1365" uniqueCount="547">
  <si>
    <t>学院（系、部、所）名称（盖章）：</t>
    <phoneticPr fontId="3" type="noConversion"/>
  </si>
  <si>
    <t>拟录取总人数:</t>
    <phoneticPr fontId="3" type="noConversion"/>
  </si>
  <si>
    <t>负责人签名：</t>
    <phoneticPr fontId="3" type="noConversion"/>
  </si>
  <si>
    <t>拟录取专业名称</t>
    <phoneticPr fontId="3" type="noConversion"/>
  </si>
  <si>
    <t>指导教师</t>
    <phoneticPr fontId="3" type="noConversion"/>
  </si>
  <si>
    <t>准考证号</t>
    <phoneticPr fontId="3" type="noConversion"/>
  </si>
  <si>
    <t>考生姓名</t>
    <phoneticPr fontId="3" type="noConversion"/>
  </si>
  <si>
    <t>调剂标记</t>
    <phoneticPr fontId="3" type="noConversion"/>
  </si>
  <si>
    <t>初试成绩</t>
    <phoneticPr fontId="3" type="noConversion"/>
  </si>
  <si>
    <t>复试成绩</t>
    <phoneticPr fontId="3" type="noConversion"/>
  </si>
  <si>
    <t>总成绩</t>
    <phoneticPr fontId="3" type="noConversion"/>
  </si>
  <si>
    <t>四六级通过情况</t>
    <phoneticPr fontId="3" type="noConversion"/>
  </si>
  <si>
    <t>总成绩排名</t>
    <phoneticPr fontId="3" type="noConversion"/>
  </si>
  <si>
    <t>拟录取类别</t>
    <phoneticPr fontId="3" type="noConversion"/>
  </si>
  <si>
    <t>定向就业单位所在地码(仅录取为在职考生填写)</t>
    <phoneticPr fontId="3" type="noConversion"/>
  </si>
  <si>
    <t>所在单位</t>
    <phoneticPr fontId="3" type="noConversion"/>
  </si>
  <si>
    <t>是否调档</t>
    <phoneticPr fontId="3" type="noConversion"/>
  </si>
  <si>
    <t>备注</t>
    <phoneticPr fontId="3" type="noConversion"/>
  </si>
  <si>
    <t>导师姓名</t>
    <phoneticPr fontId="3" type="noConversion"/>
  </si>
  <si>
    <t>是否为千人</t>
    <phoneticPr fontId="3" type="noConversion"/>
  </si>
  <si>
    <t>政治</t>
    <phoneticPr fontId="3" type="noConversion"/>
  </si>
  <si>
    <t>外语</t>
    <phoneticPr fontId="3" type="noConversion"/>
  </si>
  <si>
    <t>业务一</t>
    <phoneticPr fontId="3" type="noConversion"/>
  </si>
  <si>
    <t>业务二</t>
    <phoneticPr fontId="3" type="noConversion"/>
  </si>
  <si>
    <t>总分</t>
    <phoneticPr fontId="3" type="noConversion"/>
  </si>
  <si>
    <t>笔试</t>
    <phoneticPr fontId="3" type="noConversion"/>
  </si>
  <si>
    <t>面试</t>
    <phoneticPr fontId="3" type="noConversion"/>
  </si>
  <si>
    <t>听力</t>
    <phoneticPr fontId="3" type="noConversion"/>
  </si>
  <si>
    <t>（非在职研究生填写档案所在单位；在职研究生填写定向就业单位）</t>
    <phoneticPr fontId="3" type="noConversion"/>
  </si>
  <si>
    <t>作物学</t>
    <phoneticPr fontId="3" type="noConversion"/>
  </si>
  <si>
    <t>冯佰利</t>
    <phoneticPr fontId="3" type="noConversion"/>
  </si>
  <si>
    <t>李境</t>
    <phoneticPr fontId="3" type="noConversion"/>
  </si>
  <si>
    <t>六级</t>
    <phoneticPr fontId="3" type="noConversion"/>
  </si>
  <si>
    <t>非定向</t>
    <phoneticPr fontId="3" type="noConversion"/>
  </si>
  <si>
    <t>内蒙古农业大学</t>
    <phoneticPr fontId="3" type="noConversion"/>
  </si>
  <si>
    <t>是</t>
    <phoneticPr fontId="3" type="noConversion"/>
  </si>
  <si>
    <t>推免</t>
    <phoneticPr fontId="3" type="noConversion"/>
  </si>
  <si>
    <t>陈明训</t>
    <phoneticPr fontId="3" type="noConversion"/>
  </si>
  <si>
    <t>107126107128009</t>
  </si>
  <si>
    <t>段绍伟</t>
    <phoneticPr fontId="3" type="noConversion"/>
  </si>
  <si>
    <t>西北农林科技大学</t>
    <phoneticPr fontId="3" type="noConversion"/>
  </si>
  <si>
    <t>陈勤</t>
    <phoneticPr fontId="3" type="noConversion"/>
  </si>
  <si>
    <t>107126101298008</t>
  </si>
  <si>
    <t>杨程惠</t>
    <phoneticPr fontId="3" type="noConversion"/>
  </si>
  <si>
    <t>107126107338011</t>
  </si>
  <si>
    <t>孔娜娜</t>
    <phoneticPr fontId="3" type="noConversion"/>
  </si>
  <si>
    <t>四级</t>
    <phoneticPr fontId="3" type="noConversion"/>
  </si>
  <si>
    <t>甘肃农业大学</t>
    <phoneticPr fontId="3" type="noConversion"/>
  </si>
  <si>
    <t>高翔</t>
    <phoneticPr fontId="3" type="noConversion"/>
  </si>
  <si>
    <t>107126103648001</t>
  </si>
  <si>
    <t>张炳慧</t>
    <phoneticPr fontId="3" type="noConversion"/>
  </si>
  <si>
    <t>安徽农业大学</t>
    <phoneticPr fontId="3" type="noConversion"/>
  </si>
  <si>
    <t>高小丽</t>
    <phoneticPr fontId="3" type="noConversion"/>
  </si>
  <si>
    <t>107126102258002</t>
    <phoneticPr fontId="3" type="noConversion"/>
  </si>
  <si>
    <t>张鋆</t>
    <phoneticPr fontId="3" type="noConversion"/>
  </si>
  <si>
    <t>东北林业大学</t>
    <phoneticPr fontId="3" type="noConversion"/>
  </si>
  <si>
    <t>吉万全</t>
    <phoneticPr fontId="3" type="noConversion"/>
  </si>
  <si>
    <t>107126102248004</t>
  </si>
  <si>
    <t>王超</t>
    <phoneticPr fontId="3" type="noConversion"/>
  </si>
  <si>
    <t>东北农业大学</t>
    <phoneticPr fontId="3" type="noConversion"/>
  </si>
  <si>
    <t>107126107498010</t>
  </si>
  <si>
    <t>田小萍</t>
    <phoneticPr fontId="3" type="noConversion"/>
  </si>
  <si>
    <t>宁夏大学</t>
    <phoneticPr fontId="3" type="noConversion"/>
  </si>
  <si>
    <t>闻珊珊</t>
    <phoneticPr fontId="3" type="noConversion"/>
  </si>
  <si>
    <t>107126107338012</t>
  </si>
  <si>
    <t>党仁美</t>
    <phoneticPr fontId="3" type="noConversion"/>
  </si>
  <si>
    <t>薛吉全</t>
    <phoneticPr fontId="3" type="noConversion"/>
  </si>
  <si>
    <t>107126107338013</t>
  </si>
  <si>
    <t>李婷</t>
    <phoneticPr fontId="3" type="noConversion"/>
  </si>
  <si>
    <t>张猛</t>
    <phoneticPr fontId="3" type="noConversion"/>
  </si>
  <si>
    <t>107126107128007</t>
  </si>
  <si>
    <t>唐通</t>
    <phoneticPr fontId="3" type="noConversion"/>
  </si>
  <si>
    <t>作物学</t>
  </si>
  <si>
    <t>冯永忠</t>
    <phoneticPr fontId="3" type="noConversion"/>
  </si>
  <si>
    <t>107126161150029</t>
  </si>
  <si>
    <t>王恒</t>
    <phoneticPr fontId="3" type="noConversion"/>
  </si>
  <si>
    <t>西北农林科技大学</t>
  </si>
  <si>
    <t>农业区域发展与循环农业</t>
    <phoneticPr fontId="3" type="noConversion"/>
  </si>
  <si>
    <t>廖允成</t>
    <phoneticPr fontId="3" type="noConversion"/>
  </si>
  <si>
    <t>107126161150023</t>
  </si>
  <si>
    <t>王威雁</t>
  </si>
  <si>
    <t>旱区高效农作制度与作物栽培技术</t>
  </si>
  <si>
    <t>刘杨</t>
    <phoneticPr fontId="3" type="noConversion"/>
  </si>
  <si>
    <t>107126161150021</t>
  </si>
  <si>
    <t>李彤</t>
  </si>
  <si>
    <t>卢海彬</t>
    <phoneticPr fontId="3" type="noConversion"/>
  </si>
  <si>
    <t>107126114041038</t>
  </si>
  <si>
    <t>卢瑶</t>
  </si>
  <si>
    <t>山西农业大学</t>
  </si>
  <si>
    <t>作物遗传改良与种质创新</t>
  </si>
  <si>
    <t>韩娟</t>
  </si>
  <si>
    <t>107126137021096</t>
  </si>
  <si>
    <t>李伟</t>
  </si>
  <si>
    <t>青岛农业大学</t>
  </si>
  <si>
    <t>韩新辉</t>
    <phoneticPr fontId="3" type="noConversion"/>
  </si>
  <si>
    <t>107126161150031</t>
  </si>
  <si>
    <t>陈正兴</t>
  </si>
  <si>
    <t>农业区域发展与循环农业</t>
  </si>
  <si>
    <t>107126135011132</t>
  </si>
  <si>
    <t>林玥</t>
  </si>
  <si>
    <t>福建农林大学</t>
  </si>
  <si>
    <t>廖允成</t>
  </si>
  <si>
    <t>107126134011103</t>
  </si>
  <si>
    <t>胡迎春</t>
  </si>
  <si>
    <t>安徽农业大学</t>
  </si>
  <si>
    <t>张保军</t>
  </si>
  <si>
    <t>107126137021111</t>
  </si>
  <si>
    <t>赵凯男</t>
  </si>
  <si>
    <t>王中华</t>
  </si>
  <si>
    <t>107126112041065</t>
  </si>
  <si>
    <t>安沛沛</t>
  </si>
  <si>
    <t>天津农学院</t>
  </si>
  <si>
    <t>作物分子生物学基础</t>
    <phoneticPr fontId="3" type="noConversion"/>
  </si>
  <si>
    <t>张仁和</t>
  </si>
  <si>
    <t>107126137021104</t>
  </si>
  <si>
    <t>刘佳</t>
  </si>
  <si>
    <t>107126113061054</t>
  </si>
  <si>
    <t>刘阳</t>
  </si>
  <si>
    <t>河北农业大学</t>
  </si>
  <si>
    <t>张猛</t>
  </si>
  <si>
    <t>103356000911672</t>
    <phoneticPr fontId="3" type="noConversion"/>
  </si>
  <si>
    <t>王凯</t>
    <phoneticPr fontId="3" type="noConversion"/>
  </si>
  <si>
    <t>校外调剂</t>
    <phoneticPr fontId="3" type="noConversion"/>
  </si>
  <si>
    <t>六级</t>
  </si>
  <si>
    <t>作物分子生物学基础</t>
  </si>
  <si>
    <t>张晓科</t>
    <phoneticPr fontId="3" type="noConversion"/>
  </si>
  <si>
    <t>107126150071059</t>
  </si>
  <si>
    <t>田淑媛</t>
  </si>
  <si>
    <t>西南大学</t>
  </si>
  <si>
    <t xml:space="preserve"> 作物分子生物学基础</t>
    <phoneticPr fontId="3" type="noConversion"/>
  </si>
  <si>
    <t>温晓霞</t>
    <phoneticPr fontId="3" type="noConversion"/>
  </si>
  <si>
    <t>107126137091098</t>
  </si>
  <si>
    <t>代镇</t>
  </si>
  <si>
    <t>山东农业大学</t>
  </si>
  <si>
    <t>旱区高效农作制度与作物栽培技术</t>
    <phoneticPr fontId="3" type="noConversion"/>
  </si>
  <si>
    <t>马翎健</t>
  </si>
  <si>
    <t>107126123161035</t>
  </si>
  <si>
    <t>菅明阳</t>
  </si>
  <si>
    <t>东北农业大学</t>
  </si>
  <si>
    <t>作物杂种优势理论与技术</t>
  </si>
  <si>
    <t>闻珊珊</t>
  </si>
  <si>
    <t>107126161150018</t>
  </si>
  <si>
    <t>刘媛媛</t>
  </si>
  <si>
    <t>韩德俊</t>
  </si>
  <si>
    <t>103356000911670</t>
  </si>
  <si>
    <t>刘胜杰</t>
  </si>
  <si>
    <t>海江波</t>
    <phoneticPr fontId="3" type="noConversion"/>
  </si>
  <si>
    <t>103076888882034</t>
  </si>
  <si>
    <t>叶宇萍</t>
  </si>
  <si>
    <t>张正茂</t>
    <phoneticPr fontId="3" type="noConversion"/>
  </si>
  <si>
    <t>107126114041102</t>
  </si>
  <si>
    <t>路永强</t>
  </si>
  <si>
    <t>陈新宏</t>
    <phoneticPr fontId="3" type="noConversion"/>
  </si>
  <si>
    <t>107126141051003</t>
  </si>
  <si>
    <t>郝冬冬</t>
  </si>
  <si>
    <t>河南科技学院</t>
  </si>
  <si>
    <t>杨改河</t>
  </si>
  <si>
    <t>107126150141120</t>
  </si>
  <si>
    <t>赵楠</t>
  </si>
  <si>
    <t>四川农业大学</t>
  </si>
  <si>
    <t>冯佰利</t>
  </si>
  <si>
    <t>107126123151112</t>
  </si>
  <si>
    <t>宫香伟</t>
  </si>
  <si>
    <t>黑龙江八一农垦大学</t>
  </si>
  <si>
    <t>103356000911916</t>
  </si>
  <si>
    <t>朱婷</t>
  </si>
  <si>
    <t>张宏</t>
  </si>
  <si>
    <t>100196061155785</t>
  </si>
  <si>
    <t>张德时</t>
  </si>
  <si>
    <t>107126123151053</t>
  </si>
  <si>
    <t>张珊</t>
  </si>
  <si>
    <t>吴伟</t>
  </si>
  <si>
    <t>107126134011110</t>
  </si>
  <si>
    <t>王俊奥</t>
  </si>
  <si>
    <t>李海峰</t>
  </si>
  <si>
    <t>103076888882265</t>
  </si>
  <si>
    <t>李家伟</t>
  </si>
  <si>
    <t>沈阳农业大学</t>
  </si>
  <si>
    <t>路海东</t>
  </si>
  <si>
    <t>103076888883156</t>
  </si>
  <si>
    <t>王广福</t>
  </si>
  <si>
    <t>107126115261122</t>
  </si>
  <si>
    <t>张智超</t>
  </si>
  <si>
    <t>内蒙古农业大学</t>
  </si>
  <si>
    <t>107126161150019</t>
  </si>
  <si>
    <t>黄梦豪</t>
  </si>
  <si>
    <t>杨改河</t>
    <phoneticPr fontId="3" type="noConversion"/>
  </si>
  <si>
    <t>107126161150027</t>
  </si>
  <si>
    <t>戴银月</t>
  </si>
  <si>
    <t>103356000911772</t>
  </si>
  <si>
    <t>高德新</t>
  </si>
  <si>
    <t>薛吉全</t>
  </si>
  <si>
    <t>107126162041066</t>
  </si>
  <si>
    <t>冯志前</t>
  </si>
  <si>
    <t>河西学院</t>
  </si>
  <si>
    <t>宋喜悦</t>
    <phoneticPr fontId="3" type="noConversion"/>
  </si>
  <si>
    <t>107126161150012</t>
  </si>
  <si>
    <t>李莎</t>
  </si>
  <si>
    <t>马守才</t>
  </si>
  <si>
    <t>107126114041076</t>
  </si>
  <si>
    <t>高玺</t>
  </si>
  <si>
    <t>107126123171086</t>
  </si>
  <si>
    <t>宋欢</t>
  </si>
  <si>
    <t>李学军</t>
    <phoneticPr fontId="3" type="noConversion"/>
  </si>
  <si>
    <t>107126161150006</t>
  </si>
  <si>
    <t>张丽</t>
  </si>
  <si>
    <t>郭东伟</t>
    <phoneticPr fontId="3" type="noConversion"/>
  </si>
  <si>
    <t>102866611513254</t>
  </si>
  <si>
    <t>李思璐</t>
  </si>
  <si>
    <t>温晓霞</t>
  </si>
  <si>
    <t>107126112041119</t>
  </si>
  <si>
    <t>沈鹏飞</t>
  </si>
  <si>
    <t>路海东</t>
    <phoneticPr fontId="3" type="noConversion"/>
  </si>
  <si>
    <t>107126165021095</t>
  </si>
  <si>
    <t>陈广周</t>
  </si>
  <si>
    <t>石河子大学</t>
  </si>
  <si>
    <t>孙道杰</t>
  </si>
  <si>
    <t>103356000911510</t>
  </si>
  <si>
    <t>许小宛</t>
  </si>
  <si>
    <t>任广鑫</t>
    <phoneticPr fontId="3" type="noConversion"/>
  </si>
  <si>
    <t>107126161150025</t>
  </si>
  <si>
    <t>梁济平</t>
  </si>
  <si>
    <t>李春莲</t>
    <phoneticPr fontId="3" type="noConversion"/>
  </si>
  <si>
    <t>107126165021044</t>
  </si>
  <si>
    <t>郭启平</t>
  </si>
  <si>
    <t>黄镇</t>
  </si>
  <si>
    <t>100556333313858</t>
  </si>
  <si>
    <t>张燕</t>
  </si>
  <si>
    <t>长江大学</t>
  </si>
  <si>
    <t>李军</t>
  </si>
  <si>
    <t>107126162091093</t>
  </si>
  <si>
    <t>张元红</t>
  </si>
  <si>
    <t>甘肃农业大学</t>
  </si>
  <si>
    <t>张玲丽</t>
  </si>
  <si>
    <t>107126114041056</t>
  </si>
  <si>
    <t>史娜溶</t>
  </si>
  <si>
    <t>贾志宽</t>
  </si>
  <si>
    <t>104866204017323</t>
  </si>
  <si>
    <t>马向成</t>
  </si>
  <si>
    <t>童维</t>
    <phoneticPr fontId="3" type="noConversion"/>
  </si>
  <si>
    <t>107126115231089</t>
  </si>
  <si>
    <t>张婷</t>
  </si>
  <si>
    <t>内蒙古民族大学</t>
  </si>
  <si>
    <t>107126161150007</t>
  </si>
  <si>
    <t>董远</t>
  </si>
  <si>
    <t>陈明训</t>
  </si>
  <si>
    <t>107126161150011</t>
  </si>
  <si>
    <t>李东</t>
  </si>
  <si>
    <t>宋喜悦</t>
  </si>
  <si>
    <t>100196023153111</t>
  </si>
  <si>
    <t>杨雪桐</t>
  </si>
  <si>
    <t>107126122071051</t>
  </si>
  <si>
    <t>王斯文</t>
  </si>
  <si>
    <t>吉林农业大学</t>
  </si>
  <si>
    <t>柴守成</t>
  </si>
  <si>
    <t>100196014062620</t>
  </si>
  <si>
    <t>冯燕茹</t>
  </si>
  <si>
    <t>107126137021045</t>
  </si>
  <si>
    <t>郑文杰</t>
  </si>
  <si>
    <t>107126161150001</t>
  </si>
  <si>
    <t>张嘉程</t>
  </si>
  <si>
    <t>107126161150028</t>
  </si>
  <si>
    <t>乔文静</t>
  </si>
  <si>
    <t>107126162061047</t>
  </si>
  <si>
    <t>南运有</t>
  </si>
  <si>
    <t>李军</t>
    <phoneticPr fontId="3" type="noConversion"/>
  </si>
  <si>
    <t>107126123171127</t>
  </si>
  <si>
    <t>宁芳</t>
  </si>
  <si>
    <t>闵东红</t>
    <phoneticPr fontId="3" type="noConversion"/>
  </si>
  <si>
    <t>107126165021027</t>
  </si>
  <si>
    <t>杨雯晶</t>
  </si>
  <si>
    <t>任广鑫</t>
  </si>
  <si>
    <t>103356000911914</t>
  </si>
  <si>
    <t>王彦博</t>
  </si>
  <si>
    <t>李春莲</t>
  </si>
  <si>
    <t>107126133011064</t>
  </si>
  <si>
    <t>丁梦云</t>
  </si>
  <si>
    <t>浙江农林大学</t>
  </si>
  <si>
    <t>刘玥</t>
  </si>
  <si>
    <t>郭东伟</t>
  </si>
  <si>
    <t>100196061155786</t>
  </si>
  <si>
    <t>张政权</t>
  </si>
  <si>
    <t>胡银岗</t>
  </si>
  <si>
    <t>107126161150008</t>
  </si>
  <si>
    <t>柴永懋</t>
  </si>
  <si>
    <t>韩清芳</t>
    <phoneticPr fontId="3" type="noConversion"/>
  </si>
  <si>
    <t>107126165021114</t>
  </si>
  <si>
    <t>杨林川</t>
  </si>
  <si>
    <t>107126121101010</t>
  </si>
  <si>
    <t>朱建</t>
  </si>
  <si>
    <t>许盛宝</t>
  </si>
  <si>
    <t>107126137021058</t>
  </si>
  <si>
    <t>周发宝</t>
  </si>
  <si>
    <t>104226510096397</t>
  </si>
  <si>
    <t>石善党</t>
  </si>
  <si>
    <t>100196014042592</t>
  </si>
  <si>
    <t>潘琪</t>
  </si>
  <si>
    <t>徐爱遐</t>
  </si>
  <si>
    <t>107126134031004</t>
  </si>
  <si>
    <t>张冰冰</t>
  </si>
  <si>
    <t>安徽科技学院</t>
  </si>
  <si>
    <t>107126115011113</t>
  </si>
  <si>
    <t>吴晓榕</t>
  </si>
  <si>
    <t>王成社</t>
    <phoneticPr fontId="3" type="noConversion"/>
  </si>
  <si>
    <t>107126114041039</t>
  </si>
  <si>
    <t>杨媛</t>
  </si>
  <si>
    <t>王长有</t>
    <phoneticPr fontId="3" type="noConversion"/>
  </si>
  <si>
    <t>103356000911622</t>
  </si>
  <si>
    <t>杜欣</t>
  </si>
  <si>
    <t>湖南农业大学</t>
  </si>
  <si>
    <t>高金锋</t>
    <phoneticPr fontId="3" type="noConversion"/>
  </si>
  <si>
    <t>107126161150022</t>
  </si>
  <si>
    <t>白文明</t>
  </si>
  <si>
    <t>107126161150005</t>
  </si>
  <si>
    <t>王晖</t>
  </si>
  <si>
    <t>奚亚军</t>
  </si>
  <si>
    <t>103356000911870</t>
  </si>
  <si>
    <t>贾冬冬</t>
  </si>
  <si>
    <t>河南农业大学</t>
  </si>
  <si>
    <t>821016511597287</t>
  </si>
  <si>
    <t>辛芳</t>
    <phoneticPr fontId="3" type="noConversion"/>
  </si>
  <si>
    <t>奚亚军</t>
    <phoneticPr fontId="3" type="noConversion"/>
  </si>
  <si>
    <t>107126165021008</t>
  </si>
  <si>
    <t>王伟伟</t>
  </si>
  <si>
    <t>100196023173184</t>
  </si>
  <si>
    <t>凌云鹤</t>
  </si>
  <si>
    <t>107126161150015</t>
  </si>
  <si>
    <t>金倡宇</t>
  </si>
  <si>
    <t>贾志宽</t>
    <phoneticPr fontId="3" type="noConversion"/>
  </si>
  <si>
    <t>107126161150020</t>
  </si>
  <si>
    <t>张春</t>
  </si>
  <si>
    <t>王军卫</t>
  </si>
  <si>
    <t>106106071000709</t>
  </si>
  <si>
    <t>张建朝</t>
  </si>
  <si>
    <t>107126141221026</t>
  </si>
  <si>
    <t>戴妙飞</t>
  </si>
  <si>
    <t>柴守诚</t>
    <phoneticPr fontId="3" type="noConversion"/>
  </si>
  <si>
    <t>107126162061079</t>
  </si>
  <si>
    <t>周琪</t>
  </si>
  <si>
    <t>黄镇</t>
    <phoneticPr fontId="3" type="noConversion"/>
  </si>
  <si>
    <t>107126137251055</t>
  </si>
  <si>
    <t>梁峰豪</t>
  </si>
  <si>
    <t>聊城大学</t>
  </si>
  <si>
    <t>韩德俊</t>
    <phoneticPr fontId="3" type="noConversion"/>
  </si>
  <si>
    <t>107126161150017</t>
  </si>
  <si>
    <t>陈楠</t>
  </si>
  <si>
    <t>宋俊歧（宋卫宁代）</t>
    <phoneticPr fontId="3" type="noConversion"/>
  </si>
  <si>
    <t>107126161150043</t>
  </si>
  <si>
    <t>秦梦凡</t>
  </si>
  <si>
    <t>校内调剂</t>
    <phoneticPr fontId="3" type="noConversion"/>
  </si>
  <si>
    <t>王亚娟</t>
    <phoneticPr fontId="3" type="noConversion"/>
  </si>
  <si>
    <t>100196065025951</t>
  </si>
  <si>
    <t>龙得雨</t>
  </si>
  <si>
    <t>宋卫宁</t>
    <phoneticPr fontId="3" type="noConversion"/>
  </si>
  <si>
    <t>107126161150010</t>
  </si>
  <si>
    <t>支永强</t>
  </si>
  <si>
    <t xml:space="preserve"> 陈耀锋</t>
    <phoneticPr fontId="3" type="noConversion"/>
  </si>
  <si>
    <t>107126161150009</t>
  </si>
  <si>
    <t>王佩</t>
  </si>
  <si>
    <t>学院（系、部、所）名称（盖章）：</t>
    <phoneticPr fontId="3" type="noConversion"/>
  </si>
  <si>
    <t>拟录取总人数:</t>
    <phoneticPr fontId="3" type="noConversion"/>
  </si>
  <si>
    <t>负责人签名：</t>
    <phoneticPr fontId="3" type="noConversion"/>
  </si>
  <si>
    <t>拟录取专业名称</t>
    <phoneticPr fontId="3" type="noConversion"/>
  </si>
  <si>
    <t>指导教师</t>
    <phoneticPr fontId="3" type="noConversion"/>
  </si>
  <si>
    <t>准考证号</t>
    <phoneticPr fontId="3" type="noConversion"/>
  </si>
  <si>
    <t>考生姓名</t>
    <phoneticPr fontId="3" type="noConversion"/>
  </si>
  <si>
    <t>调剂标记</t>
    <phoneticPr fontId="3" type="noConversion"/>
  </si>
  <si>
    <t>初试成绩</t>
    <phoneticPr fontId="3" type="noConversion"/>
  </si>
  <si>
    <t>复试成绩</t>
    <phoneticPr fontId="3" type="noConversion"/>
  </si>
  <si>
    <t>总成绩</t>
    <phoneticPr fontId="3" type="noConversion"/>
  </si>
  <si>
    <t>四六级通过情况</t>
    <phoneticPr fontId="3" type="noConversion"/>
  </si>
  <si>
    <t>总成绩排名</t>
    <phoneticPr fontId="3" type="noConversion"/>
  </si>
  <si>
    <t>拟录取类别</t>
    <phoneticPr fontId="3" type="noConversion"/>
  </si>
  <si>
    <t>定向就业单位所在地码(仅录取为在职考生填写)</t>
    <phoneticPr fontId="3" type="noConversion"/>
  </si>
  <si>
    <t>所在单位</t>
    <phoneticPr fontId="3" type="noConversion"/>
  </si>
  <si>
    <t>是否调档</t>
    <phoneticPr fontId="3" type="noConversion"/>
  </si>
  <si>
    <t>备注</t>
    <phoneticPr fontId="3" type="noConversion"/>
  </si>
  <si>
    <t>导师姓名</t>
    <phoneticPr fontId="3" type="noConversion"/>
  </si>
  <si>
    <t>政治</t>
    <phoneticPr fontId="3" type="noConversion"/>
  </si>
  <si>
    <t>外语</t>
    <phoneticPr fontId="3" type="noConversion"/>
  </si>
  <si>
    <t>业务一</t>
    <phoneticPr fontId="3" type="noConversion"/>
  </si>
  <si>
    <t>业务二</t>
    <phoneticPr fontId="3" type="noConversion"/>
  </si>
  <si>
    <t>总分</t>
    <phoneticPr fontId="3" type="noConversion"/>
  </si>
  <si>
    <t>笔试</t>
    <phoneticPr fontId="3" type="noConversion"/>
  </si>
  <si>
    <t>面试</t>
    <phoneticPr fontId="3" type="noConversion"/>
  </si>
  <si>
    <t>听力</t>
    <phoneticPr fontId="3" type="noConversion"/>
  </si>
  <si>
    <t>（非在职研究生填写档案所在单位；在职研究生填写定向就业单位）</t>
    <phoneticPr fontId="3" type="noConversion"/>
  </si>
  <si>
    <t>作物</t>
  </si>
  <si>
    <t>薛吉全</t>
    <phoneticPr fontId="3" type="noConversion"/>
  </si>
  <si>
    <t>榆林玉米</t>
    <phoneticPr fontId="3" type="noConversion"/>
  </si>
  <si>
    <t>107126162063305</t>
  </si>
  <si>
    <t>梁国伟</t>
    <phoneticPr fontId="3" type="noConversion"/>
  </si>
  <si>
    <t>非定向</t>
    <phoneticPr fontId="3" type="noConversion"/>
  </si>
  <si>
    <t>榆林玉米</t>
  </si>
  <si>
    <t>107126161150665</t>
  </si>
  <si>
    <t>杜玉堂</t>
  </si>
  <si>
    <t>张仁和</t>
    <phoneticPr fontId="3" type="noConversion"/>
  </si>
  <si>
    <t>107126161150666</t>
  </si>
  <si>
    <t>杨永红</t>
  </si>
  <si>
    <t>榆林学院</t>
  </si>
  <si>
    <t>陈勤</t>
    <phoneticPr fontId="3" type="noConversion"/>
  </si>
  <si>
    <t>榆林马铃薯</t>
    <phoneticPr fontId="3" type="noConversion"/>
  </si>
  <si>
    <t>107126161150675</t>
  </si>
  <si>
    <t>刘福义</t>
  </si>
  <si>
    <t>四级</t>
    <phoneticPr fontId="3" type="noConversion"/>
  </si>
  <si>
    <t>107126161150673</t>
  </si>
  <si>
    <t>王若秋</t>
  </si>
  <si>
    <t>陈越</t>
    <phoneticPr fontId="3" type="noConversion"/>
  </si>
  <si>
    <t>107126162023300</t>
  </si>
  <si>
    <t>朱建军</t>
  </si>
  <si>
    <t>天水师范学院</t>
  </si>
  <si>
    <t>张睿</t>
  </si>
  <si>
    <t>永寿、三原</t>
    <phoneticPr fontId="3" type="noConversion"/>
  </si>
  <si>
    <t>107126161150674</t>
  </si>
  <si>
    <t>戴伟</t>
  </si>
  <si>
    <t>作物</t>
    <phoneticPr fontId="3" type="noConversion"/>
  </si>
  <si>
    <t>邓洋</t>
    <phoneticPr fontId="3" type="noConversion"/>
  </si>
  <si>
    <t>校外调剂</t>
    <phoneticPr fontId="3" type="noConversion"/>
  </si>
  <si>
    <t>107126137023312</t>
  </si>
  <si>
    <t>安杰</t>
  </si>
  <si>
    <t>冯佰利</t>
    <phoneticPr fontId="3" type="noConversion"/>
  </si>
  <si>
    <t>小杂粮</t>
    <phoneticPr fontId="3" type="noConversion"/>
  </si>
  <si>
    <t>107126161150668</t>
  </si>
  <si>
    <t>岳慧芬</t>
  </si>
  <si>
    <t>107126113113302</t>
  </si>
  <si>
    <t>李青枝</t>
  </si>
  <si>
    <t>河北科技师范学院</t>
  </si>
  <si>
    <t>小杂粮</t>
  </si>
  <si>
    <t>100196041214787</t>
  </si>
  <si>
    <t>张伟丽</t>
  </si>
  <si>
    <t>四级</t>
  </si>
  <si>
    <t>高小丽</t>
    <phoneticPr fontId="3" type="noConversion"/>
  </si>
  <si>
    <t>103076888882103</t>
  </si>
  <si>
    <t>王昊文</t>
  </si>
  <si>
    <t>南京农业大学</t>
  </si>
  <si>
    <t>王鹏科</t>
  </si>
  <si>
    <t>100196061155764</t>
  </si>
  <si>
    <t>宋莫凡</t>
  </si>
  <si>
    <t>六级</t>
    <phoneticPr fontId="3" type="noConversion"/>
  </si>
  <si>
    <t>100196041214744</t>
  </si>
  <si>
    <t>侯亚方</t>
  </si>
  <si>
    <t>107126161150678</t>
  </si>
  <si>
    <t>字雪靖</t>
  </si>
  <si>
    <t>高翔</t>
  </si>
  <si>
    <t>小麦综合试验站</t>
    <phoneticPr fontId="3" type="noConversion"/>
  </si>
  <si>
    <t>107126135013306</t>
  </si>
  <si>
    <t>赵永红</t>
  </si>
  <si>
    <t>高翔</t>
    <phoneticPr fontId="3" type="noConversion"/>
  </si>
  <si>
    <t>107126137063309</t>
  </si>
  <si>
    <t>王燕青</t>
  </si>
  <si>
    <t>青岛农业大学海都学院</t>
  </si>
  <si>
    <t>胡胜武</t>
    <phoneticPr fontId="3" type="noConversion"/>
  </si>
  <si>
    <t>西乡油菜</t>
    <phoneticPr fontId="3" type="noConversion"/>
  </si>
  <si>
    <t>103076888882315</t>
    <phoneticPr fontId="3" type="noConversion"/>
  </si>
  <si>
    <t>臧珊</t>
    <phoneticPr fontId="3" type="noConversion"/>
  </si>
  <si>
    <t>于澄宇</t>
    <phoneticPr fontId="3" type="noConversion"/>
  </si>
  <si>
    <t>107126141332744</t>
  </si>
  <si>
    <t>张聪</t>
  </si>
  <si>
    <t>河南工业大学</t>
  </si>
  <si>
    <t>张保军</t>
    <phoneticPr fontId="3" type="noConversion"/>
  </si>
  <si>
    <t>三原斗口</t>
    <phoneticPr fontId="3" type="noConversion"/>
  </si>
  <si>
    <t>107126113033304</t>
  </si>
  <si>
    <t>翟雅楠</t>
  </si>
  <si>
    <t>103076888882356</t>
  </si>
  <si>
    <t>兴荣荣</t>
  </si>
  <si>
    <t>河北北方学院</t>
  </si>
  <si>
    <t>海江波</t>
    <phoneticPr fontId="3" type="noConversion"/>
  </si>
  <si>
    <t>107126161150672</t>
  </si>
  <si>
    <t>邢滨</t>
  </si>
  <si>
    <t>廖允成</t>
    <phoneticPr fontId="3" type="noConversion"/>
  </si>
  <si>
    <t>107126161150677</t>
  </si>
  <si>
    <t>刘益宏</t>
  </si>
  <si>
    <t>温晓霞</t>
    <phoneticPr fontId="3" type="noConversion"/>
  </si>
  <si>
    <t>107126161150680</t>
  </si>
  <si>
    <t>聂卫滔</t>
  </si>
  <si>
    <t>100196013062110</t>
  </si>
  <si>
    <t>曹冠男</t>
  </si>
  <si>
    <t>107126161150679</t>
  </si>
  <si>
    <t>王思雨</t>
  </si>
  <si>
    <t>三原斗口</t>
  </si>
  <si>
    <t>100196061145718</t>
  </si>
  <si>
    <t>郝蕾</t>
  </si>
  <si>
    <t>107126854019001</t>
  </si>
  <si>
    <t>洛桑江白</t>
  </si>
  <si>
    <t>西南民族大学</t>
  </si>
  <si>
    <t>韩清芳</t>
    <phoneticPr fontId="3" type="noConversion"/>
  </si>
  <si>
    <t>宁夏固原试验基地</t>
    <phoneticPr fontId="3" type="noConversion"/>
  </si>
  <si>
    <t>107126113033308</t>
  </si>
  <si>
    <t>韩治中</t>
  </si>
  <si>
    <t>胡银岗</t>
    <phoneticPr fontId="3" type="noConversion"/>
  </si>
  <si>
    <t>南阳小麦</t>
    <phoneticPr fontId="3" type="noConversion"/>
  </si>
  <si>
    <t>107126165023303</t>
  </si>
  <si>
    <t>陈方振</t>
  </si>
  <si>
    <t>王成社</t>
    <phoneticPr fontId="3" type="noConversion"/>
  </si>
  <si>
    <t>103356000911868</t>
  </si>
  <si>
    <t>熊婧凤</t>
  </si>
  <si>
    <t>107126113033313</t>
  </si>
  <si>
    <t>鲍艺杰</t>
  </si>
  <si>
    <t>许盛宝</t>
    <phoneticPr fontId="3" type="noConversion"/>
  </si>
  <si>
    <t>陇县小麦、三原</t>
    <phoneticPr fontId="3" type="noConversion"/>
  </si>
  <si>
    <t>100226611502486</t>
  </si>
  <si>
    <t>王丹</t>
  </si>
  <si>
    <t>奚亚军</t>
    <phoneticPr fontId="3" type="noConversion"/>
  </si>
  <si>
    <t>陇县小麦</t>
    <phoneticPr fontId="3" type="noConversion"/>
  </si>
  <si>
    <t>107126135013311</t>
  </si>
  <si>
    <t>刘博浩</t>
  </si>
  <si>
    <t>李学军</t>
  </si>
  <si>
    <t>河南南阳荥阳示范站</t>
    <phoneticPr fontId="3" type="noConversion"/>
  </si>
  <si>
    <t>103076888882293</t>
  </si>
  <si>
    <t>汪寒冰</t>
  </si>
  <si>
    <t>合阳示范站</t>
    <phoneticPr fontId="3" type="noConversion"/>
  </si>
  <si>
    <t>107126115313317</t>
  </si>
  <si>
    <t>董朝阳</t>
  </si>
  <si>
    <t>冯永忠</t>
  </si>
  <si>
    <t xml:space="preserve"> 神木土壤侵蚀与环境试验站</t>
    <phoneticPr fontId="3" type="noConversion"/>
  </si>
  <si>
    <t>范晓宇</t>
  </si>
  <si>
    <t>兰州交通大学</t>
  </si>
  <si>
    <t>宋俊歧（宋卫宁代）</t>
    <phoneticPr fontId="3" type="noConversion"/>
  </si>
  <si>
    <t>100196011191663</t>
  </si>
  <si>
    <t>杜中赫</t>
  </si>
  <si>
    <t>中国农业大学</t>
  </si>
  <si>
    <t>高金锋</t>
    <phoneticPr fontId="2" type="noConversion"/>
  </si>
  <si>
    <t>张小燕</t>
    <phoneticPr fontId="2" type="noConversion"/>
  </si>
  <si>
    <t>研究方向</t>
    <phoneticPr fontId="2" type="noConversion"/>
  </si>
  <si>
    <r>
      <t>8</t>
    </r>
    <r>
      <rPr>
        <sz val="12"/>
        <color theme="1"/>
        <rFont val="宋体"/>
        <family val="3"/>
        <charset val="134"/>
      </rPr>
      <t>21016340179669</t>
    </r>
    <phoneticPr fontId="3" type="noConversion"/>
  </si>
  <si>
    <t>不区分院系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</si>
  <si>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</si>
  <si>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</si>
  <si>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</si>
  <si>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依托基地</t>
    <phoneticPr fontId="3" type="noConversion"/>
  </si>
  <si>
    <t>100196023173201</t>
  </si>
  <si>
    <t>兰天茹</t>
  </si>
  <si>
    <t>刘建超</t>
    <phoneticPr fontId="3" type="noConversion"/>
  </si>
  <si>
    <t>非定向</t>
    <phoneticPr fontId="3" type="noConversion"/>
  </si>
  <si>
    <t>校外调剂</t>
    <phoneticPr fontId="3" type="noConversion"/>
  </si>
  <si>
    <t>六级</t>
    <phoneticPr fontId="3" type="noConversion"/>
  </si>
  <si>
    <t>旱区高效农作制度与作物栽培技术</t>
    <phoneticPr fontId="3" type="noConversion"/>
  </si>
  <si>
    <t>作物分子生物学基础</t>
    <phoneticPr fontId="3" type="noConversion"/>
  </si>
  <si>
    <t>作物杂种优势理论与技术</t>
    <phoneticPr fontId="3" type="noConversion"/>
  </si>
  <si>
    <t>作物分子生物学基础</t>
    <phoneticPr fontId="3" type="noConversion"/>
  </si>
  <si>
    <t>作物遗传改良与种质创新</t>
    <phoneticPr fontId="3" type="noConversion"/>
  </si>
  <si>
    <t xml:space="preserve"> 作物分子生物学基础</t>
    <phoneticPr fontId="3" type="noConversion"/>
  </si>
  <si>
    <t>聂小军</t>
    <phoneticPr fontId="3" type="noConversion"/>
  </si>
  <si>
    <t>107126121051100</t>
    <phoneticPr fontId="3" type="noConversion"/>
  </si>
  <si>
    <t>赵贤</t>
  </si>
  <si>
    <t>四级</t>
    <phoneticPr fontId="3" type="noConversion"/>
  </si>
  <si>
    <t>非定向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</si>
</sst>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3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Font="1" applyAlignment="1"/>
    <xf numFmtId="1" fontId="9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1" fontId="9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" fontId="1" fillId="0" borderId="2" xfId="0" applyNumberFormat="1" applyFont="1" applyBorder="1" applyAlignment="1">
      <alignment vertical="center"/>
    </xf>
    <xf numFmtId="1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/>
    <xf numFmtId="0" fontId="12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tabSelected="1" topLeftCell="A79" workbookViewId="0">
      <selection activeCell="G114" sqref="G114"/>
    </sheetView>
  </sheetViews>
  <sheetFormatPr defaultRowHeight="13.5"/>
  <cols>
    <col min="3" max="3" width="8.375" customWidth="1"/>
    <col min="4" max="4" width="15.875" customWidth="1"/>
    <col min="21" max="21" width="14.125" customWidth="1"/>
    <col min="23" max="23" width="24.125" customWidth="1"/>
  </cols>
  <sheetData>
    <row r="1" spans="1:24" s="3" customFormat="1">
      <c r="A1" s="47" t="s">
        <v>0</v>
      </c>
      <c r="B1" s="47"/>
      <c r="C1" s="47"/>
      <c r="D1" s="47"/>
      <c r="E1" s="47"/>
      <c r="F1" s="47"/>
      <c r="G1" s="1"/>
      <c r="H1" s="1"/>
      <c r="I1" s="1"/>
      <c r="J1" s="1"/>
      <c r="K1" s="1"/>
      <c r="L1" s="1"/>
      <c r="M1" s="1"/>
      <c r="N1" s="48" t="s">
        <v>1</v>
      </c>
      <c r="O1" s="48"/>
      <c r="P1" s="48"/>
      <c r="Q1" s="48"/>
      <c r="R1" s="48"/>
      <c r="S1" s="2"/>
      <c r="T1" s="2"/>
      <c r="U1" s="1" t="s">
        <v>2</v>
      </c>
      <c r="V1" s="1"/>
      <c r="W1" s="1"/>
      <c r="X1" s="1"/>
    </row>
    <row r="2" spans="1:24" s="3" customFormat="1">
      <c r="A2" s="46" t="s">
        <v>3</v>
      </c>
      <c r="B2" s="46" t="s">
        <v>4</v>
      </c>
      <c r="C2" s="46"/>
      <c r="D2" s="49" t="s">
        <v>5</v>
      </c>
      <c r="E2" s="46" t="s">
        <v>6</v>
      </c>
      <c r="F2" s="51" t="s">
        <v>7</v>
      </c>
      <c r="G2" s="52" t="s">
        <v>8</v>
      </c>
      <c r="H2" s="52"/>
      <c r="I2" s="52"/>
      <c r="J2" s="52"/>
      <c r="K2" s="52"/>
      <c r="L2" s="46" t="s">
        <v>9</v>
      </c>
      <c r="M2" s="46"/>
      <c r="N2" s="46"/>
      <c r="O2" s="46"/>
      <c r="P2" s="46" t="s">
        <v>10</v>
      </c>
      <c r="Q2" s="46" t="s">
        <v>11</v>
      </c>
      <c r="R2" s="46" t="s">
        <v>12</v>
      </c>
      <c r="S2" s="46" t="s">
        <v>13</v>
      </c>
      <c r="T2" s="53" t="s">
        <v>14</v>
      </c>
      <c r="U2" s="4" t="s">
        <v>15</v>
      </c>
      <c r="V2" s="46" t="s">
        <v>16</v>
      </c>
      <c r="W2" s="1"/>
      <c r="X2" s="46" t="s">
        <v>17</v>
      </c>
    </row>
    <row r="3" spans="1:24" s="3" customFormat="1" ht="48">
      <c r="A3" s="46"/>
      <c r="B3" s="4" t="s">
        <v>18</v>
      </c>
      <c r="C3" s="5" t="s">
        <v>19</v>
      </c>
      <c r="D3" s="50"/>
      <c r="E3" s="46"/>
      <c r="F3" s="51"/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4" t="s">
        <v>27</v>
      </c>
      <c r="O3" s="4" t="s">
        <v>9</v>
      </c>
      <c r="P3" s="46"/>
      <c r="Q3" s="46"/>
      <c r="R3" s="46"/>
      <c r="S3" s="46"/>
      <c r="T3" s="54"/>
      <c r="U3" s="6" t="s">
        <v>28</v>
      </c>
      <c r="V3" s="46"/>
      <c r="W3" s="7" t="s">
        <v>523</v>
      </c>
      <c r="X3" s="46"/>
    </row>
    <row r="4" spans="1:24" s="18" customFormat="1" ht="28.5">
      <c r="A4" s="13" t="s">
        <v>29</v>
      </c>
      <c r="B4" s="8" t="s">
        <v>30</v>
      </c>
      <c r="C4" s="14"/>
      <c r="D4" s="15">
        <v>107126101298003</v>
      </c>
      <c r="E4" s="8" t="s">
        <v>31</v>
      </c>
      <c r="F4" s="16"/>
      <c r="G4" s="13"/>
      <c r="H4" s="13"/>
      <c r="I4" s="13"/>
      <c r="J4" s="13"/>
      <c r="K4" s="13"/>
      <c r="L4" s="13"/>
      <c r="M4" s="13"/>
      <c r="N4" s="13"/>
      <c r="O4" s="8">
        <v>94.36</v>
      </c>
      <c r="P4" s="13"/>
      <c r="Q4" s="8" t="s">
        <v>32</v>
      </c>
      <c r="R4" s="13"/>
      <c r="S4" s="13" t="s">
        <v>33</v>
      </c>
      <c r="T4" s="17"/>
      <c r="U4" s="8" t="s">
        <v>34</v>
      </c>
      <c r="V4" s="13" t="s">
        <v>35</v>
      </c>
      <c r="W4" s="15" t="s">
        <v>81</v>
      </c>
      <c r="X4" s="13" t="s">
        <v>36</v>
      </c>
    </row>
    <row r="5" spans="1:24" s="18" customFormat="1" ht="28.5">
      <c r="A5" s="13" t="s">
        <v>29</v>
      </c>
      <c r="B5" s="8" t="s">
        <v>37</v>
      </c>
      <c r="C5" s="14"/>
      <c r="D5" s="19" t="s">
        <v>38</v>
      </c>
      <c r="E5" s="8" t="s">
        <v>39</v>
      </c>
      <c r="F5" s="16"/>
      <c r="G5" s="13"/>
      <c r="H5" s="13"/>
      <c r="I5" s="13"/>
      <c r="J5" s="13"/>
      <c r="K5" s="13"/>
      <c r="L5" s="13"/>
      <c r="M5" s="13"/>
      <c r="N5" s="13"/>
      <c r="O5" s="8">
        <v>94.75</v>
      </c>
      <c r="P5" s="13"/>
      <c r="Q5" s="8" t="s">
        <v>32</v>
      </c>
      <c r="R5" s="13"/>
      <c r="S5" s="13" t="s">
        <v>33</v>
      </c>
      <c r="T5" s="17"/>
      <c r="U5" s="8" t="s">
        <v>40</v>
      </c>
      <c r="V5" s="13"/>
      <c r="W5" s="15" t="s">
        <v>112</v>
      </c>
      <c r="X5" s="13" t="s">
        <v>36</v>
      </c>
    </row>
    <row r="6" spans="1:24" s="18" customFormat="1" ht="28.5">
      <c r="A6" s="13" t="s">
        <v>29</v>
      </c>
      <c r="B6" s="8" t="s">
        <v>41</v>
      </c>
      <c r="C6" s="14"/>
      <c r="D6" s="19" t="s">
        <v>42</v>
      </c>
      <c r="E6" s="8" t="s">
        <v>43</v>
      </c>
      <c r="F6" s="16"/>
      <c r="G6" s="13"/>
      <c r="H6" s="13"/>
      <c r="I6" s="13"/>
      <c r="J6" s="13"/>
      <c r="K6" s="13"/>
      <c r="L6" s="13"/>
      <c r="M6" s="13"/>
      <c r="N6" s="13"/>
      <c r="O6" s="8">
        <v>91.98</v>
      </c>
      <c r="P6" s="13"/>
      <c r="Q6" s="8" t="s">
        <v>32</v>
      </c>
      <c r="R6" s="13"/>
      <c r="S6" s="13" t="s">
        <v>33</v>
      </c>
      <c r="T6" s="17"/>
      <c r="U6" s="8" t="s">
        <v>34</v>
      </c>
      <c r="V6" s="13" t="s">
        <v>35</v>
      </c>
      <c r="W6" s="15" t="s">
        <v>89</v>
      </c>
      <c r="X6" s="13" t="s">
        <v>36</v>
      </c>
    </row>
    <row r="7" spans="1:24" s="18" customFormat="1" ht="14.25">
      <c r="A7" s="13" t="s">
        <v>29</v>
      </c>
      <c r="B7" s="8" t="s">
        <v>41</v>
      </c>
      <c r="C7" s="14"/>
      <c r="D7" s="19" t="s">
        <v>44</v>
      </c>
      <c r="E7" s="8" t="s">
        <v>45</v>
      </c>
      <c r="F7" s="16"/>
      <c r="G7" s="13"/>
      <c r="H7" s="13"/>
      <c r="I7" s="13"/>
      <c r="J7" s="13"/>
      <c r="K7" s="13"/>
      <c r="L7" s="13"/>
      <c r="M7" s="13"/>
      <c r="N7" s="13"/>
      <c r="O7" s="8">
        <v>91.75</v>
      </c>
      <c r="P7" s="13"/>
      <c r="Q7" s="8" t="s">
        <v>46</v>
      </c>
      <c r="R7" s="13"/>
      <c r="S7" s="13" t="s">
        <v>33</v>
      </c>
      <c r="T7" s="17"/>
      <c r="U7" s="8" t="s">
        <v>47</v>
      </c>
      <c r="V7" s="13" t="s">
        <v>35</v>
      </c>
      <c r="W7" s="15" t="s">
        <v>89</v>
      </c>
      <c r="X7" s="13" t="s">
        <v>36</v>
      </c>
    </row>
    <row r="8" spans="1:24" s="18" customFormat="1" ht="14.25">
      <c r="A8" s="13" t="s">
        <v>29</v>
      </c>
      <c r="B8" s="8" t="s">
        <v>48</v>
      </c>
      <c r="C8" s="14"/>
      <c r="D8" s="20" t="s">
        <v>49</v>
      </c>
      <c r="E8" s="8" t="s">
        <v>50</v>
      </c>
      <c r="F8" s="16"/>
      <c r="G8" s="13"/>
      <c r="H8" s="13"/>
      <c r="I8" s="13"/>
      <c r="J8" s="13"/>
      <c r="K8" s="13"/>
      <c r="L8" s="13"/>
      <c r="M8" s="13"/>
      <c r="N8" s="13"/>
      <c r="O8" s="8">
        <v>93.1</v>
      </c>
      <c r="P8" s="13"/>
      <c r="Q8" s="8" t="s">
        <v>46</v>
      </c>
      <c r="R8" s="13"/>
      <c r="S8" s="13" t="s">
        <v>33</v>
      </c>
      <c r="T8" s="17"/>
      <c r="U8" s="8" t="s">
        <v>51</v>
      </c>
      <c r="V8" s="13" t="s">
        <v>35</v>
      </c>
      <c r="W8" s="15" t="s">
        <v>89</v>
      </c>
      <c r="X8" s="13" t="s">
        <v>36</v>
      </c>
    </row>
    <row r="9" spans="1:24" s="18" customFormat="1" ht="14.25">
      <c r="A9" s="13" t="s">
        <v>29</v>
      </c>
      <c r="B9" s="8" t="s">
        <v>52</v>
      </c>
      <c r="C9" s="14"/>
      <c r="D9" s="21" t="s">
        <v>53</v>
      </c>
      <c r="E9" s="8" t="s">
        <v>54</v>
      </c>
      <c r="F9" s="16"/>
      <c r="G9" s="13"/>
      <c r="H9" s="13"/>
      <c r="I9" s="13"/>
      <c r="J9" s="13"/>
      <c r="K9" s="13"/>
      <c r="L9" s="13"/>
      <c r="M9" s="13"/>
      <c r="N9" s="13"/>
      <c r="O9" s="8">
        <v>92.68</v>
      </c>
      <c r="P9" s="13"/>
      <c r="Q9" s="8" t="s">
        <v>32</v>
      </c>
      <c r="R9" s="13"/>
      <c r="S9" s="13" t="s">
        <v>33</v>
      </c>
      <c r="T9" s="17"/>
      <c r="U9" s="8" t="s">
        <v>55</v>
      </c>
      <c r="V9" s="13" t="s">
        <v>35</v>
      </c>
      <c r="W9" s="15" t="s">
        <v>81</v>
      </c>
      <c r="X9" s="13" t="s">
        <v>36</v>
      </c>
    </row>
    <row r="10" spans="1:24" s="18" customFormat="1" ht="14.25">
      <c r="A10" s="13" t="s">
        <v>29</v>
      </c>
      <c r="B10" s="8" t="s">
        <v>56</v>
      </c>
      <c r="C10" s="14"/>
      <c r="D10" s="19" t="s">
        <v>57</v>
      </c>
      <c r="E10" s="8" t="s">
        <v>58</v>
      </c>
      <c r="F10" s="16"/>
      <c r="G10" s="13"/>
      <c r="H10" s="13"/>
      <c r="I10" s="13"/>
      <c r="J10" s="13"/>
      <c r="K10" s="13"/>
      <c r="L10" s="13"/>
      <c r="M10" s="13"/>
      <c r="N10" s="13"/>
      <c r="O10" s="8">
        <v>92.98</v>
      </c>
      <c r="P10" s="13"/>
      <c r="Q10" s="8" t="s">
        <v>32</v>
      </c>
      <c r="R10" s="13"/>
      <c r="S10" s="13" t="s">
        <v>33</v>
      </c>
      <c r="T10" s="17"/>
      <c r="U10" s="8" t="s">
        <v>59</v>
      </c>
      <c r="V10" s="13" t="s">
        <v>35</v>
      </c>
      <c r="W10" s="15" t="s">
        <v>89</v>
      </c>
      <c r="X10" s="13" t="s">
        <v>36</v>
      </c>
    </row>
    <row r="11" spans="1:24" s="18" customFormat="1" ht="14.25">
      <c r="A11" s="13" t="s">
        <v>29</v>
      </c>
      <c r="B11" s="8" t="s">
        <v>56</v>
      </c>
      <c r="C11" s="14"/>
      <c r="D11" s="21" t="s">
        <v>60</v>
      </c>
      <c r="E11" s="8" t="s">
        <v>61</v>
      </c>
      <c r="F11" s="16"/>
      <c r="G11" s="13"/>
      <c r="H11" s="13"/>
      <c r="I11" s="13"/>
      <c r="J11" s="13"/>
      <c r="K11" s="13"/>
      <c r="L11" s="13"/>
      <c r="M11" s="13"/>
      <c r="N11" s="13"/>
      <c r="O11" s="8">
        <v>93</v>
      </c>
      <c r="P11" s="13"/>
      <c r="Q11" s="8" t="s">
        <v>46</v>
      </c>
      <c r="R11" s="13"/>
      <c r="S11" s="13" t="s">
        <v>33</v>
      </c>
      <c r="T11" s="17"/>
      <c r="U11" s="8" t="s">
        <v>62</v>
      </c>
      <c r="V11" s="13" t="s">
        <v>35</v>
      </c>
      <c r="W11" s="15" t="s">
        <v>89</v>
      </c>
      <c r="X11" s="13" t="s">
        <v>36</v>
      </c>
    </row>
    <row r="12" spans="1:24" s="18" customFormat="1" ht="14.25">
      <c r="A12" s="13" t="s">
        <v>29</v>
      </c>
      <c r="B12" s="8" t="s">
        <v>63</v>
      </c>
      <c r="C12" s="14"/>
      <c r="D12" s="21" t="s">
        <v>64</v>
      </c>
      <c r="E12" s="8" t="s">
        <v>65</v>
      </c>
      <c r="F12" s="16"/>
      <c r="G12" s="13"/>
      <c r="H12" s="13"/>
      <c r="I12" s="13"/>
      <c r="J12" s="13"/>
      <c r="K12" s="13"/>
      <c r="L12" s="13"/>
      <c r="M12" s="13"/>
      <c r="N12" s="13"/>
      <c r="O12" s="8">
        <v>91.5</v>
      </c>
      <c r="P12" s="13"/>
      <c r="Q12" s="8" t="s">
        <v>46</v>
      </c>
      <c r="R12" s="13"/>
      <c r="S12" s="13" t="s">
        <v>33</v>
      </c>
      <c r="T12" s="17"/>
      <c r="U12" s="8" t="s">
        <v>47</v>
      </c>
      <c r="V12" s="13" t="s">
        <v>35</v>
      </c>
      <c r="W12" s="15" t="s">
        <v>89</v>
      </c>
      <c r="X12" s="13" t="s">
        <v>36</v>
      </c>
    </row>
    <row r="13" spans="1:24" s="18" customFormat="1" ht="14.25">
      <c r="A13" s="13" t="s">
        <v>29</v>
      </c>
      <c r="B13" s="8" t="s">
        <v>66</v>
      </c>
      <c r="C13" s="14"/>
      <c r="D13" s="21" t="s">
        <v>67</v>
      </c>
      <c r="E13" s="8" t="s">
        <v>68</v>
      </c>
      <c r="F13" s="16"/>
      <c r="G13" s="13"/>
      <c r="H13" s="13"/>
      <c r="I13" s="13"/>
      <c r="J13" s="13"/>
      <c r="K13" s="13"/>
      <c r="L13" s="13"/>
      <c r="M13" s="13"/>
      <c r="N13" s="13"/>
      <c r="O13" s="8">
        <v>93</v>
      </c>
      <c r="P13" s="13"/>
      <c r="Q13" s="8" t="s">
        <v>46</v>
      </c>
      <c r="R13" s="13"/>
      <c r="S13" s="13" t="s">
        <v>33</v>
      </c>
      <c r="T13" s="17"/>
      <c r="U13" s="8" t="s">
        <v>47</v>
      </c>
      <c r="V13" s="13" t="s">
        <v>35</v>
      </c>
      <c r="W13" s="15" t="s">
        <v>89</v>
      </c>
      <c r="X13" s="13" t="s">
        <v>36</v>
      </c>
    </row>
    <row r="14" spans="1:24" s="18" customFormat="1" ht="24.75" customHeight="1">
      <c r="A14" s="13" t="s">
        <v>29</v>
      </c>
      <c r="B14" s="8" t="s">
        <v>69</v>
      </c>
      <c r="C14" s="14"/>
      <c r="D14" s="19" t="s">
        <v>70</v>
      </c>
      <c r="E14" s="8" t="s">
        <v>71</v>
      </c>
      <c r="F14" s="16"/>
      <c r="G14" s="13"/>
      <c r="H14" s="13"/>
      <c r="I14" s="13"/>
      <c r="J14" s="13"/>
      <c r="K14" s="13"/>
      <c r="L14" s="13"/>
      <c r="M14" s="13"/>
      <c r="N14" s="13"/>
      <c r="O14" s="8">
        <v>93.75</v>
      </c>
      <c r="P14" s="13"/>
      <c r="Q14" s="8" t="s">
        <v>32</v>
      </c>
      <c r="R14" s="13"/>
      <c r="S14" s="13" t="s">
        <v>33</v>
      </c>
      <c r="T14" s="13"/>
      <c r="U14" s="8" t="s">
        <v>40</v>
      </c>
      <c r="V14" s="13"/>
      <c r="W14" s="13" t="s">
        <v>124</v>
      </c>
      <c r="X14" s="13" t="s">
        <v>36</v>
      </c>
    </row>
    <row r="15" spans="1:24" s="27" customFormat="1" ht="14.25">
      <c r="A15" s="15" t="s">
        <v>72</v>
      </c>
      <c r="B15" s="9" t="s">
        <v>73</v>
      </c>
      <c r="C15" s="22"/>
      <c r="D15" s="15" t="s">
        <v>74</v>
      </c>
      <c r="E15" s="15" t="s">
        <v>75</v>
      </c>
      <c r="F15" s="23"/>
      <c r="G15" s="24">
        <v>85</v>
      </c>
      <c r="H15" s="24">
        <v>65</v>
      </c>
      <c r="I15" s="24">
        <v>134</v>
      </c>
      <c r="J15" s="24">
        <v>101</v>
      </c>
      <c r="K15" s="24">
        <v>385</v>
      </c>
      <c r="L15" s="25">
        <v>92</v>
      </c>
      <c r="M15" s="25">
        <v>92.14</v>
      </c>
      <c r="N15" s="26">
        <v>66</v>
      </c>
      <c r="O15" s="25">
        <v>447.42</v>
      </c>
      <c r="P15" s="25">
        <v>416.21000000000004</v>
      </c>
      <c r="Q15" s="22" t="s">
        <v>32</v>
      </c>
      <c r="R15" s="22">
        <v>1</v>
      </c>
      <c r="S15" s="13" t="s">
        <v>33</v>
      </c>
      <c r="T15" s="22"/>
      <c r="U15" s="15" t="s">
        <v>76</v>
      </c>
      <c r="V15" s="22"/>
      <c r="W15" s="15" t="s">
        <v>77</v>
      </c>
      <c r="X15" s="22"/>
    </row>
    <row r="16" spans="1:24" s="27" customFormat="1" ht="14.25">
      <c r="A16" s="15" t="s">
        <v>72</v>
      </c>
      <c r="B16" s="9" t="s">
        <v>78</v>
      </c>
      <c r="C16" s="22"/>
      <c r="D16" s="15" t="s">
        <v>79</v>
      </c>
      <c r="E16" s="15" t="s">
        <v>80</v>
      </c>
      <c r="F16" s="23"/>
      <c r="G16" s="24">
        <v>81</v>
      </c>
      <c r="H16" s="24">
        <v>63</v>
      </c>
      <c r="I16" s="24">
        <v>130</v>
      </c>
      <c r="J16" s="24">
        <v>116</v>
      </c>
      <c r="K16" s="24">
        <v>390</v>
      </c>
      <c r="L16" s="25">
        <v>92.43</v>
      </c>
      <c r="M16" s="25">
        <v>92.43</v>
      </c>
      <c r="N16" s="26">
        <v>46</v>
      </c>
      <c r="O16" s="25">
        <f>L16*1.5+M16*3+N16*0.5</f>
        <v>438.93500000000006</v>
      </c>
      <c r="P16" s="25">
        <f>K16*0.5+O16*0.5</f>
        <v>414.46750000000003</v>
      </c>
      <c r="Q16" s="22" t="s">
        <v>46</v>
      </c>
      <c r="R16" s="22">
        <v>2</v>
      </c>
      <c r="S16" s="13" t="s">
        <v>33</v>
      </c>
      <c r="T16" s="22"/>
      <c r="U16" s="15" t="s">
        <v>76</v>
      </c>
      <c r="V16" s="22"/>
      <c r="W16" s="15" t="s">
        <v>81</v>
      </c>
      <c r="X16" s="22"/>
    </row>
    <row r="17" spans="1:25" s="27" customFormat="1" ht="14.25">
      <c r="A17" s="15" t="s">
        <v>72</v>
      </c>
      <c r="B17" s="9" t="s">
        <v>82</v>
      </c>
      <c r="C17" s="22"/>
      <c r="D17" s="15" t="s">
        <v>83</v>
      </c>
      <c r="E17" s="15" t="s">
        <v>84</v>
      </c>
      <c r="F17" s="23"/>
      <c r="G17" s="24">
        <v>70</v>
      </c>
      <c r="H17" s="24">
        <v>70</v>
      </c>
      <c r="I17" s="24">
        <v>118</v>
      </c>
      <c r="J17" s="24">
        <v>100</v>
      </c>
      <c r="K17" s="24">
        <v>358</v>
      </c>
      <c r="L17" s="25">
        <v>80</v>
      </c>
      <c r="M17" s="25">
        <v>91.57</v>
      </c>
      <c r="N17" s="26">
        <v>46</v>
      </c>
      <c r="O17" s="25">
        <v>417.71</v>
      </c>
      <c r="P17" s="25">
        <v>387.85500000000002</v>
      </c>
      <c r="Q17" s="22" t="s">
        <v>46</v>
      </c>
      <c r="R17" s="22">
        <v>3</v>
      </c>
      <c r="S17" s="13" t="s">
        <v>33</v>
      </c>
      <c r="T17" s="22"/>
      <c r="U17" s="15" t="s">
        <v>76</v>
      </c>
      <c r="V17" s="22"/>
      <c r="W17" s="15" t="s">
        <v>81</v>
      </c>
      <c r="X17" s="22"/>
    </row>
    <row r="18" spans="1:25" s="27" customFormat="1" ht="14.25">
      <c r="A18" s="15" t="s">
        <v>72</v>
      </c>
      <c r="B18" s="9" t="s">
        <v>85</v>
      </c>
      <c r="C18" s="22"/>
      <c r="D18" s="15" t="s">
        <v>86</v>
      </c>
      <c r="E18" s="15" t="s">
        <v>87</v>
      </c>
      <c r="F18" s="23"/>
      <c r="G18" s="24">
        <v>68</v>
      </c>
      <c r="H18" s="24">
        <v>69</v>
      </c>
      <c r="I18" s="24">
        <v>108</v>
      </c>
      <c r="J18" s="24">
        <v>117</v>
      </c>
      <c r="K18" s="24">
        <v>362</v>
      </c>
      <c r="L18" s="25">
        <v>82</v>
      </c>
      <c r="M18" s="25">
        <v>85.29</v>
      </c>
      <c r="N18" s="29">
        <v>56</v>
      </c>
      <c r="O18" s="25">
        <v>406.87</v>
      </c>
      <c r="P18" s="25">
        <v>384.435</v>
      </c>
      <c r="Q18" s="22" t="s">
        <v>32</v>
      </c>
      <c r="R18" s="22">
        <v>4</v>
      </c>
      <c r="S18" s="13" t="s">
        <v>33</v>
      </c>
      <c r="T18" s="22"/>
      <c r="U18" s="15" t="s">
        <v>88</v>
      </c>
      <c r="V18" s="22" t="s">
        <v>528</v>
      </c>
      <c r="W18" s="15" t="s">
        <v>89</v>
      </c>
      <c r="X18" s="22"/>
      <c r="Y18" s="30"/>
    </row>
    <row r="19" spans="1:25" s="27" customFormat="1" ht="14.25">
      <c r="A19" s="15" t="s">
        <v>72</v>
      </c>
      <c r="B19" s="9" t="s">
        <v>90</v>
      </c>
      <c r="C19" s="22"/>
      <c r="D19" s="15" t="s">
        <v>91</v>
      </c>
      <c r="E19" s="15" t="s">
        <v>92</v>
      </c>
      <c r="F19" s="23"/>
      <c r="G19" s="24">
        <v>70</v>
      </c>
      <c r="H19" s="24">
        <v>70</v>
      </c>
      <c r="I19" s="24">
        <v>100</v>
      </c>
      <c r="J19" s="24">
        <v>106</v>
      </c>
      <c r="K19" s="24">
        <v>346</v>
      </c>
      <c r="L19" s="25">
        <v>87</v>
      </c>
      <c r="M19" s="25">
        <v>87.57</v>
      </c>
      <c r="N19" s="26">
        <v>54</v>
      </c>
      <c r="O19" s="25">
        <v>420.21</v>
      </c>
      <c r="P19" s="25">
        <v>383.10500000000002</v>
      </c>
      <c r="Q19" s="22" t="s">
        <v>46</v>
      </c>
      <c r="R19" s="22">
        <v>5</v>
      </c>
      <c r="S19" s="13" t="s">
        <v>33</v>
      </c>
      <c r="T19" s="22"/>
      <c r="U19" s="15" t="s">
        <v>93</v>
      </c>
      <c r="V19" s="22" t="s">
        <v>528</v>
      </c>
      <c r="W19" s="15" t="s">
        <v>81</v>
      </c>
      <c r="X19" s="22"/>
    </row>
    <row r="20" spans="1:25" s="27" customFormat="1" ht="14.25">
      <c r="A20" s="15" t="s">
        <v>72</v>
      </c>
      <c r="B20" s="11" t="s">
        <v>94</v>
      </c>
      <c r="C20" s="22"/>
      <c r="D20" s="15" t="s">
        <v>95</v>
      </c>
      <c r="E20" s="15" t="s">
        <v>96</v>
      </c>
      <c r="F20" s="23"/>
      <c r="G20" s="24">
        <v>74</v>
      </c>
      <c r="H20" s="24">
        <v>72</v>
      </c>
      <c r="I20" s="24">
        <v>94</v>
      </c>
      <c r="J20" s="24">
        <v>83</v>
      </c>
      <c r="K20" s="24">
        <v>323</v>
      </c>
      <c r="L20" s="25">
        <v>95</v>
      </c>
      <c r="M20" s="25">
        <v>88</v>
      </c>
      <c r="N20" s="26">
        <v>62</v>
      </c>
      <c r="O20" s="25">
        <v>437.5</v>
      </c>
      <c r="P20" s="25">
        <v>380.25</v>
      </c>
      <c r="Q20" s="22" t="s">
        <v>32</v>
      </c>
      <c r="R20" s="22">
        <v>6</v>
      </c>
      <c r="S20" s="13" t="s">
        <v>33</v>
      </c>
      <c r="T20" s="22"/>
      <c r="U20" s="15" t="s">
        <v>76</v>
      </c>
      <c r="V20" s="22"/>
      <c r="W20" s="15" t="s">
        <v>97</v>
      </c>
      <c r="X20" s="22"/>
      <c r="Y20" s="30"/>
    </row>
    <row r="21" spans="1:25" s="27" customFormat="1">
      <c r="A21" s="15" t="s">
        <v>72</v>
      </c>
      <c r="B21" s="11" t="s">
        <v>73</v>
      </c>
      <c r="C21" s="22"/>
      <c r="D21" s="15" t="s">
        <v>98</v>
      </c>
      <c r="E21" s="15" t="s">
        <v>99</v>
      </c>
      <c r="F21" s="23"/>
      <c r="G21" s="24">
        <v>68</v>
      </c>
      <c r="H21" s="24">
        <v>71</v>
      </c>
      <c r="I21" s="24">
        <v>104</v>
      </c>
      <c r="J21" s="24">
        <v>82</v>
      </c>
      <c r="K21" s="24">
        <v>325</v>
      </c>
      <c r="L21" s="25">
        <v>91</v>
      </c>
      <c r="M21" s="25">
        <v>90.57</v>
      </c>
      <c r="N21" s="26">
        <v>52</v>
      </c>
      <c r="O21" s="25">
        <v>434.21</v>
      </c>
      <c r="P21" s="25">
        <v>379.60500000000002</v>
      </c>
      <c r="Q21" s="22" t="s">
        <v>32</v>
      </c>
      <c r="R21" s="22">
        <v>7</v>
      </c>
      <c r="S21" s="13" t="s">
        <v>33</v>
      </c>
      <c r="T21" s="22"/>
      <c r="U21" s="15" t="s">
        <v>100</v>
      </c>
      <c r="V21" s="22" t="s">
        <v>528</v>
      </c>
      <c r="W21" s="15" t="s">
        <v>97</v>
      </c>
      <c r="X21" s="22"/>
    </row>
    <row r="22" spans="1:25" s="27" customFormat="1" ht="14.25">
      <c r="A22" s="15" t="s">
        <v>72</v>
      </c>
      <c r="B22" s="9" t="s">
        <v>101</v>
      </c>
      <c r="C22" s="22"/>
      <c r="D22" s="15" t="s">
        <v>102</v>
      </c>
      <c r="E22" s="15" t="s">
        <v>103</v>
      </c>
      <c r="F22" s="23"/>
      <c r="G22" s="24">
        <v>69</v>
      </c>
      <c r="H22" s="24">
        <v>59</v>
      </c>
      <c r="I22" s="24">
        <v>108</v>
      </c>
      <c r="J22" s="24">
        <v>117</v>
      </c>
      <c r="K22" s="24">
        <v>353</v>
      </c>
      <c r="L22" s="25">
        <v>78</v>
      </c>
      <c r="M22" s="25">
        <v>86.57</v>
      </c>
      <c r="N22" s="26">
        <v>58</v>
      </c>
      <c r="O22" s="25">
        <v>405.71</v>
      </c>
      <c r="P22" s="25">
        <v>379.35500000000002</v>
      </c>
      <c r="Q22" s="22" t="s">
        <v>46</v>
      </c>
      <c r="R22" s="22">
        <v>8</v>
      </c>
      <c r="S22" s="13" t="s">
        <v>33</v>
      </c>
      <c r="T22" s="22"/>
      <c r="U22" s="15" t="s">
        <v>104</v>
      </c>
      <c r="V22" s="22" t="s">
        <v>528</v>
      </c>
      <c r="W22" s="15" t="s">
        <v>81</v>
      </c>
      <c r="X22" s="22"/>
    </row>
    <row r="23" spans="1:25" s="27" customFormat="1" ht="14.25">
      <c r="A23" s="15" t="s">
        <v>72</v>
      </c>
      <c r="B23" s="9" t="s">
        <v>105</v>
      </c>
      <c r="C23" s="22"/>
      <c r="D23" s="15" t="s">
        <v>106</v>
      </c>
      <c r="E23" s="15" t="s">
        <v>107</v>
      </c>
      <c r="F23" s="23"/>
      <c r="G23" s="24">
        <v>74</v>
      </c>
      <c r="H23" s="24">
        <v>68</v>
      </c>
      <c r="I23" s="24">
        <v>100</v>
      </c>
      <c r="J23" s="24">
        <v>110</v>
      </c>
      <c r="K23" s="24">
        <v>352</v>
      </c>
      <c r="L23" s="31">
        <v>86</v>
      </c>
      <c r="M23" s="25">
        <v>87.14</v>
      </c>
      <c r="N23" s="26">
        <v>30</v>
      </c>
      <c r="O23" s="25">
        <v>405.42</v>
      </c>
      <c r="P23" s="25">
        <v>378.71000000000004</v>
      </c>
      <c r="Q23" s="22" t="s">
        <v>46</v>
      </c>
      <c r="R23" s="22">
        <v>9</v>
      </c>
      <c r="S23" s="13" t="s">
        <v>33</v>
      </c>
      <c r="T23" s="22"/>
      <c r="U23" s="15" t="s">
        <v>93</v>
      </c>
      <c r="V23" s="22" t="s">
        <v>528</v>
      </c>
      <c r="W23" s="15" t="s">
        <v>81</v>
      </c>
      <c r="X23" s="22"/>
    </row>
    <row r="24" spans="1:25" s="30" customFormat="1" ht="14.25">
      <c r="A24" s="15" t="s">
        <v>72</v>
      </c>
      <c r="B24" s="9" t="s">
        <v>108</v>
      </c>
      <c r="C24" s="22"/>
      <c r="D24" s="15" t="s">
        <v>109</v>
      </c>
      <c r="E24" s="15" t="s">
        <v>110</v>
      </c>
      <c r="F24" s="23"/>
      <c r="G24" s="24">
        <v>77</v>
      </c>
      <c r="H24" s="24">
        <v>67</v>
      </c>
      <c r="I24" s="24">
        <v>105</v>
      </c>
      <c r="J24" s="24">
        <v>114</v>
      </c>
      <c r="K24" s="24">
        <v>363</v>
      </c>
      <c r="L24" s="25">
        <v>70</v>
      </c>
      <c r="M24" s="25">
        <v>89</v>
      </c>
      <c r="N24" s="26">
        <v>38</v>
      </c>
      <c r="O24" s="25">
        <v>391</v>
      </c>
      <c r="P24" s="25">
        <v>377</v>
      </c>
      <c r="Q24" s="22" t="s">
        <v>46</v>
      </c>
      <c r="R24" s="22">
        <v>10</v>
      </c>
      <c r="S24" s="13" t="s">
        <v>33</v>
      </c>
      <c r="T24" s="22"/>
      <c r="U24" s="15" t="s">
        <v>111</v>
      </c>
      <c r="V24" s="22" t="s">
        <v>528</v>
      </c>
      <c r="W24" s="15" t="s">
        <v>112</v>
      </c>
      <c r="X24" s="22"/>
      <c r="Y24" s="27"/>
    </row>
    <row r="25" spans="1:25" s="27" customFormat="1">
      <c r="A25" s="15" t="s">
        <v>72</v>
      </c>
      <c r="B25" s="11" t="s">
        <v>113</v>
      </c>
      <c r="C25" s="22"/>
      <c r="D25" s="15" t="s">
        <v>114</v>
      </c>
      <c r="E25" s="15" t="s">
        <v>115</v>
      </c>
      <c r="F25" s="23"/>
      <c r="G25" s="24">
        <v>74</v>
      </c>
      <c r="H25" s="24">
        <v>60</v>
      </c>
      <c r="I25" s="24">
        <v>96</v>
      </c>
      <c r="J25" s="24">
        <v>100</v>
      </c>
      <c r="K25" s="24">
        <v>330</v>
      </c>
      <c r="L25" s="25">
        <v>80</v>
      </c>
      <c r="M25" s="25">
        <v>90</v>
      </c>
      <c r="N25" s="26">
        <v>66</v>
      </c>
      <c r="O25" s="25">
        <v>423</v>
      </c>
      <c r="P25" s="25">
        <v>376.5</v>
      </c>
      <c r="Q25" s="22" t="s">
        <v>32</v>
      </c>
      <c r="R25" s="22">
        <v>11</v>
      </c>
      <c r="S25" s="13" t="s">
        <v>33</v>
      </c>
      <c r="T25" s="22"/>
      <c r="U25" s="15" t="s">
        <v>93</v>
      </c>
      <c r="V25" s="22" t="s">
        <v>528</v>
      </c>
      <c r="W25" s="15" t="s">
        <v>81</v>
      </c>
      <c r="X25" s="22"/>
    </row>
    <row r="26" spans="1:25" s="27" customFormat="1" ht="14.25">
      <c r="A26" s="15" t="s">
        <v>72</v>
      </c>
      <c r="B26" s="9" t="s">
        <v>48</v>
      </c>
      <c r="C26" s="22"/>
      <c r="D26" s="15" t="s">
        <v>116</v>
      </c>
      <c r="E26" s="15" t="s">
        <v>117</v>
      </c>
      <c r="F26" s="23"/>
      <c r="G26" s="24">
        <v>70</v>
      </c>
      <c r="H26" s="24">
        <v>61</v>
      </c>
      <c r="I26" s="24">
        <v>117</v>
      </c>
      <c r="J26" s="24">
        <v>93</v>
      </c>
      <c r="K26" s="24">
        <v>341</v>
      </c>
      <c r="L26" s="25">
        <v>71</v>
      </c>
      <c r="M26" s="25">
        <v>89.71</v>
      </c>
      <c r="N26" s="26">
        <v>58</v>
      </c>
      <c r="O26" s="25">
        <v>404.63</v>
      </c>
      <c r="P26" s="25">
        <v>372.815</v>
      </c>
      <c r="Q26" s="22" t="s">
        <v>46</v>
      </c>
      <c r="R26" s="22">
        <v>12</v>
      </c>
      <c r="S26" s="13" t="s">
        <v>33</v>
      </c>
      <c r="T26" s="22"/>
      <c r="U26" s="15" t="s">
        <v>118</v>
      </c>
      <c r="V26" s="22" t="s">
        <v>528</v>
      </c>
      <c r="W26" s="15" t="s">
        <v>89</v>
      </c>
      <c r="X26" s="22"/>
    </row>
    <row r="27" spans="1:25" s="27" customFormat="1">
      <c r="A27" s="15" t="s">
        <v>72</v>
      </c>
      <c r="B27" s="15" t="s">
        <v>119</v>
      </c>
      <c r="C27" s="22"/>
      <c r="D27" s="15" t="s">
        <v>120</v>
      </c>
      <c r="E27" s="15" t="s">
        <v>121</v>
      </c>
      <c r="F27" s="23" t="s">
        <v>122</v>
      </c>
      <c r="G27" s="24">
        <v>65</v>
      </c>
      <c r="H27" s="24">
        <v>64</v>
      </c>
      <c r="I27" s="24">
        <v>101</v>
      </c>
      <c r="J27" s="24">
        <v>111</v>
      </c>
      <c r="K27" s="24">
        <v>341</v>
      </c>
      <c r="L27" s="25">
        <v>83</v>
      </c>
      <c r="M27" s="25">
        <v>83.29</v>
      </c>
      <c r="N27" s="26">
        <v>54</v>
      </c>
      <c r="O27" s="25">
        <v>401.37</v>
      </c>
      <c r="P27" s="25">
        <v>371.185</v>
      </c>
      <c r="Q27" s="22" t="s">
        <v>123</v>
      </c>
      <c r="R27" s="22">
        <v>13</v>
      </c>
      <c r="S27" s="13" t="s">
        <v>33</v>
      </c>
      <c r="T27" s="22"/>
      <c r="U27" s="15" t="s">
        <v>76</v>
      </c>
      <c r="V27" s="22"/>
      <c r="W27" s="15" t="s">
        <v>124</v>
      </c>
      <c r="X27" s="22"/>
    </row>
    <row r="28" spans="1:25" s="30" customFormat="1" ht="14.25">
      <c r="A28" s="15" t="s">
        <v>72</v>
      </c>
      <c r="B28" s="11" t="s">
        <v>125</v>
      </c>
      <c r="C28" s="22"/>
      <c r="D28" s="15" t="s">
        <v>126</v>
      </c>
      <c r="E28" s="15" t="s">
        <v>127</v>
      </c>
      <c r="F28" s="23"/>
      <c r="G28" s="24">
        <v>77</v>
      </c>
      <c r="H28" s="24">
        <v>52</v>
      </c>
      <c r="I28" s="24">
        <v>85</v>
      </c>
      <c r="J28" s="24">
        <v>92</v>
      </c>
      <c r="K28" s="24">
        <v>306</v>
      </c>
      <c r="L28" s="25">
        <v>90</v>
      </c>
      <c r="M28" s="25">
        <v>91</v>
      </c>
      <c r="N28" s="26">
        <v>56</v>
      </c>
      <c r="O28" s="25">
        <v>436</v>
      </c>
      <c r="P28" s="25">
        <v>371</v>
      </c>
      <c r="Q28" s="22" t="s">
        <v>46</v>
      </c>
      <c r="R28" s="22">
        <v>14</v>
      </c>
      <c r="S28" s="13" t="s">
        <v>33</v>
      </c>
      <c r="T28" s="22"/>
      <c r="U28" s="15" t="s">
        <v>128</v>
      </c>
      <c r="V28" s="22" t="s">
        <v>526</v>
      </c>
      <c r="W28" s="15" t="s">
        <v>129</v>
      </c>
      <c r="X28" s="22"/>
      <c r="Y28" s="27"/>
    </row>
    <row r="29" spans="1:25" s="27" customFormat="1">
      <c r="A29" s="15" t="s">
        <v>72</v>
      </c>
      <c r="B29" s="11" t="s">
        <v>130</v>
      </c>
      <c r="C29" s="22"/>
      <c r="D29" s="15" t="s">
        <v>131</v>
      </c>
      <c r="E29" s="15" t="s">
        <v>132</v>
      </c>
      <c r="F29" s="23"/>
      <c r="G29" s="24">
        <v>75</v>
      </c>
      <c r="H29" s="24">
        <v>60</v>
      </c>
      <c r="I29" s="24">
        <v>110</v>
      </c>
      <c r="J29" s="24">
        <v>93</v>
      </c>
      <c r="K29" s="24">
        <v>338</v>
      </c>
      <c r="L29" s="25">
        <v>63</v>
      </c>
      <c r="M29" s="25">
        <v>91.86</v>
      </c>
      <c r="N29" s="26">
        <v>60</v>
      </c>
      <c r="O29" s="25">
        <v>400.08</v>
      </c>
      <c r="P29" s="25">
        <v>369.03999999999996</v>
      </c>
      <c r="Q29" s="22" t="s">
        <v>46</v>
      </c>
      <c r="R29" s="22">
        <v>15</v>
      </c>
      <c r="S29" s="13" t="s">
        <v>33</v>
      </c>
      <c r="T29" s="22"/>
      <c r="U29" s="15" t="s">
        <v>133</v>
      </c>
      <c r="V29" s="22" t="s">
        <v>528</v>
      </c>
      <c r="W29" s="15" t="s">
        <v>134</v>
      </c>
      <c r="X29" s="22"/>
    </row>
    <row r="30" spans="1:25" s="27" customFormat="1" ht="14.25">
      <c r="A30" s="15" t="s">
        <v>72</v>
      </c>
      <c r="B30" s="9" t="s">
        <v>135</v>
      </c>
      <c r="C30" s="22"/>
      <c r="D30" s="15" t="s">
        <v>136</v>
      </c>
      <c r="E30" s="15" t="s">
        <v>137</v>
      </c>
      <c r="F30" s="23"/>
      <c r="G30" s="24">
        <v>75</v>
      </c>
      <c r="H30" s="24">
        <v>64</v>
      </c>
      <c r="I30" s="24">
        <v>101</v>
      </c>
      <c r="J30" s="24">
        <v>115</v>
      </c>
      <c r="K30" s="24">
        <v>355</v>
      </c>
      <c r="L30" s="25">
        <v>60</v>
      </c>
      <c r="M30" s="25">
        <v>87.57</v>
      </c>
      <c r="N30" s="26">
        <v>56</v>
      </c>
      <c r="O30" s="25">
        <v>380.71</v>
      </c>
      <c r="P30" s="25">
        <v>367.85500000000002</v>
      </c>
      <c r="Q30" s="22" t="s">
        <v>46</v>
      </c>
      <c r="R30" s="22">
        <v>16</v>
      </c>
      <c r="S30" s="13" t="s">
        <v>33</v>
      </c>
      <c r="T30" s="22"/>
      <c r="U30" s="15" t="s">
        <v>138</v>
      </c>
      <c r="V30" s="22" t="s">
        <v>528</v>
      </c>
      <c r="W30" s="15" t="s">
        <v>139</v>
      </c>
      <c r="X30" s="22"/>
    </row>
    <row r="31" spans="1:25" s="30" customFormat="1" ht="14.25">
      <c r="A31" s="15" t="s">
        <v>72</v>
      </c>
      <c r="B31" s="32" t="s">
        <v>140</v>
      </c>
      <c r="C31" s="22"/>
      <c r="D31" s="15" t="s">
        <v>141</v>
      </c>
      <c r="E31" s="15" t="s">
        <v>142</v>
      </c>
      <c r="F31" s="23"/>
      <c r="G31" s="24">
        <v>75</v>
      </c>
      <c r="H31" s="24">
        <v>68</v>
      </c>
      <c r="I31" s="24">
        <v>87</v>
      </c>
      <c r="J31" s="24">
        <v>101</v>
      </c>
      <c r="K31" s="24">
        <v>331</v>
      </c>
      <c r="L31" s="25">
        <v>67</v>
      </c>
      <c r="M31" s="25">
        <v>91</v>
      </c>
      <c r="N31" s="29">
        <v>62</v>
      </c>
      <c r="O31" s="25">
        <v>404.5</v>
      </c>
      <c r="P31" s="25">
        <v>367.75</v>
      </c>
      <c r="Q31" s="22" t="s">
        <v>32</v>
      </c>
      <c r="R31" s="22">
        <v>17</v>
      </c>
      <c r="S31" s="13" t="s">
        <v>33</v>
      </c>
      <c r="T31" s="22"/>
      <c r="U31" s="15" t="s">
        <v>76</v>
      </c>
      <c r="V31" s="22"/>
      <c r="W31" s="15" t="s">
        <v>89</v>
      </c>
      <c r="X31" s="22"/>
    </row>
    <row r="32" spans="1:25" s="27" customFormat="1">
      <c r="A32" s="15" t="s">
        <v>72</v>
      </c>
      <c r="B32" s="15" t="s">
        <v>143</v>
      </c>
      <c r="C32" s="22"/>
      <c r="D32" s="15" t="s">
        <v>144</v>
      </c>
      <c r="E32" s="15" t="s">
        <v>145</v>
      </c>
      <c r="F32" s="23" t="s">
        <v>122</v>
      </c>
      <c r="G32" s="24">
        <v>62</v>
      </c>
      <c r="H32" s="24">
        <v>69</v>
      </c>
      <c r="I32" s="24">
        <v>107</v>
      </c>
      <c r="J32" s="24">
        <v>109</v>
      </c>
      <c r="K32" s="24">
        <v>347</v>
      </c>
      <c r="L32" s="25">
        <v>72</v>
      </c>
      <c r="M32" s="25">
        <v>89.67</v>
      </c>
      <c r="N32" s="26">
        <v>22</v>
      </c>
      <c r="O32" s="25">
        <v>388.01</v>
      </c>
      <c r="P32" s="25">
        <v>367.505</v>
      </c>
      <c r="Q32" s="22" t="s">
        <v>46</v>
      </c>
      <c r="R32" s="22">
        <v>18</v>
      </c>
      <c r="S32" s="13" t="s">
        <v>33</v>
      </c>
      <c r="T32" s="22"/>
      <c r="U32" s="15" t="s">
        <v>76</v>
      </c>
      <c r="V32" s="22"/>
      <c r="W32" s="15" t="s">
        <v>112</v>
      </c>
      <c r="X32" s="22"/>
    </row>
    <row r="33" spans="1:26" s="27" customFormat="1">
      <c r="A33" s="15" t="s">
        <v>72</v>
      </c>
      <c r="B33" s="15" t="s">
        <v>146</v>
      </c>
      <c r="C33" s="22"/>
      <c r="D33" s="15" t="s">
        <v>147</v>
      </c>
      <c r="E33" s="15" t="s">
        <v>148</v>
      </c>
      <c r="F33" s="23" t="s">
        <v>122</v>
      </c>
      <c r="G33" s="24">
        <v>47</v>
      </c>
      <c r="H33" s="24">
        <v>60</v>
      </c>
      <c r="I33" s="24">
        <v>94</v>
      </c>
      <c r="J33" s="24">
        <v>118</v>
      </c>
      <c r="K33" s="24">
        <v>319</v>
      </c>
      <c r="L33" s="25">
        <v>81</v>
      </c>
      <c r="M33" s="25">
        <v>87.71</v>
      </c>
      <c r="N33" s="26">
        <v>62</v>
      </c>
      <c r="O33" s="25">
        <v>415.63</v>
      </c>
      <c r="P33" s="25">
        <v>367.315</v>
      </c>
      <c r="Q33" s="22" t="s">
        <v>46</v>
      </c>
      <c r="R33" s="22">
        <v>19</v>
      </c>
      <c r="S33" s="13" t="s">
        <v>33</v>
      </c>
      <c r="T33" s="22"/>
      <c r="U33" s="15" t="s">
        <v>76</v>
      </c>
      <c r="V33" s="22"/>
      <c r="W33" s="15" t="s">
        <v>134</v>
      </c>
      <c r="X33" s="22"/>
    </row>
    <row r="34" spans="1:26" s="27" customFormat="1" ht="14.25">
      <c r="A34" s="15" t="s">
        <v>72</v>
      </c>
      <c r="B34" s="9" t="s">
        <v>149</v>
      </c>
      <c r="C34" s="22"/>
      <c r="D34" s="15" t="s">
        <v>150</v>
      </c>
      <c r="E34" s="15" t="s">
        <v>151</v>
      </c>
      <c r="F34" s="23"/>
      <c r="G34" s="24">
        <v>63</v>
      </c>
      <c r="H34" s="24">
        <v>53</v>
      </c>
      <c r="I34" s="24">
        <v>128</v>
      </c>
      <c r="J34" s="24">
        <v>98</v>
      </c>
      <c r="K34" s="24">
        <v>342</v>
      </c>
      <c r="L34" s="25">
        <v>79</v>
      </c>
      <c r="M34" s="25">
        <v>82.71</v>
      </c>
      <c r="N34" s="29">
        <v>52</v>
      </c>
      <c r="O34" s="25">
        <v>392.63</v>
      </c>
      <c r="P34" s="25">
        <v>367.315</v>
      </c>
      <c r="Q34" s="22"/>
      <c r="R34" s="22">
        <v>20</v>
      </c>
      <c r="S34" s="13" t="s">
        <v>33</v>
      </c>
      <c r="T34" s="22"/>
      <c r="U34" s="15" t="s">
        <v>88</v>
      </c>
      <c r="V34" s="22" t="s">
        <v>528</v>
      </c>
      <c r="W34" s="15" t="s">
        <v>134</v>
      </c>
      <c r="X34" s="22"/>
      <c r="Y34" s="30"/>
    </row>
    <row r="35" spans="1:26" s="27" customFormat="1" ht="14.25">
      <c r="A35" s="15" t="s">
        <v>72</v>
      </c>
      <c r="B35" s="9" t="s">
        <v>152</v>
      </c>
      <c r="C35" s="22"/>
      <c r="D35" s="15" t="s">
        <v>153</v>
      </c>
      <c r="E35" s="15" t="s">
        <v>154</v>
      </c>
      <c r="F35" s="23"/>
      <c r="G35" s="24">
        <v>69</v>
      </c>
      <c r="H35" s="24">
        <v>61</v>
      </c>
      <c r="I35" s="24">
        <v>123</v>
      </c>
      <c r="J35" s="24">
        <v>101</v>
      </c>
      <c r="K35" s="24">
        <v>354</v>
      </c>
      <c r="L35" s="25">
        <v>75</v>
      </c>
      <c r="M35" s="25">
        <v>81.569999999999993</v>
      </c>
      <c r="N35" s="26">
        <v>36</v>
      </c>
      <c r="O35" s="25">
        <v>375.21</v>
      </c>
      <c r="P35" s="25">
        <v>364.60500000000002</v>
      </c>
      <c r="Q35" s="22"/>
      <c r="R35" s="22">
        <v>21</v>
      </c>
      <c r="S35" s="13" t="s">
        <v>33</v>
      </c>
      <c r="T35" s="22"/>
      <c r="U35" s="15" t="s">
        <v>155</v>
      </c>
      <c r="V35" s="22" t="s">
        <v>528</v>
      </c>
      <c r="W35" s="15" t="s">
        <v>89</v>
      </c>
      <c r="X35" s="22"/>
    </row>
    <row r="36" spans="1:26" s="27" customFormat="1">
      <c r="A36" s="15" t="s">
        <v>72</v>
      </c>
      <c r="B36" s="11" t="s">
        <v>156</v>
      </c>
      <c r="C36" s="22"/>
      <c r="D36" s="15" t="s">
        <v>157</v>
      </c>
      <c r="E36" s="15" t="s">
        <v>158</v>
      </c>
      <c r="F36" s="23"/>
      <c r="G36" s="24">
        <v>66</v>
      </c>
      <c r="H36" s="24">
        <v>59</v>
      </c>
      <c r="I36" s="24">
        <v>98</v>
      </c>
      <c r="J36" s="24">
        <v>96</v>
      </c>
      <c r="K36" s="24">
        <v>319</v>
      </c>
      <c r="L36" s="25">
        <v>84</v>
      </c>
      <c r="M36" s="25">
        <v>86.33</v>
      </c>
      <c r="N36" s="26">
        <v>50</v>
      </c>
      <c r="O36" s="25">
        <v>409.99</v>
      </c>
      <c r="P36" s="25">
        <v>364.495</v>
      </c>
      <c r="Q36" s="22" t="s">
        <v>46</v>
      </c>
      <c r="R36" s="22">
        <v>22</v>
      </c>
      <c r="S36" s="13" t="s">
        <v>33</v>
      </c>
      <c r="T36" s="22"/>
      <c r="U36" s="15" t="s">
        <v>159</v>
      </c>
      <c r="V36" s="22" t="s">
        <v>528</v>
      </c>
      <c r="W36" s="15" t="s">
        <v>97</v>
      </c>
      <c r="X36" s="22"/>
    </row>
    <row r="37" spans="1:26" s="27" customFormat="1">
      <c r="A37" s="15" t="s">
        <v>72</v>
      </c>
      <c r="B37" s="11" t="s">
        <v>160</v>
      </c>
      <c r="C37" s="22"/>
      <c r="D37" s="15" t="s">
        <v>161</v>
      </c>
      <c r="E37" s="15" t="s">
        <v>162</v>
      </c>
      <c r="F37" s="23"/>
      <c r="G37" s="24">
        <v>74</v>
      </c>
      <c r="H37" s="24">
        <v>52</v>
      </c>
      <c r="I37" s="24">
        <v>96</v>
      </c>
      <c r="J37" s="24">
        <v>102</v>
      </c>
      <c r="K37" s="24">
        <v>324</v>
      </c>
      <c r="L37" s="25">
        <v>79</v>
      </c>
      <c r="M37" s="25">
        <v>88</v>
      </c>
      <c r="N37" s="26">
        <v>42</v>
      </c>
      <c r="O37" s="25">
        <v>403.5</v>
      </c>
      <c r="P37" s="25">
        <v>363.75</v>
      </c>
      <c r="Q37" s="22" t="s">
        <v>32</v>
      </c>
      <c r="R37" s="22">
        <v>23</v>
      </c>
      <c r="S37" s="13" t="s">
        <v>33</v>
      </c>
      <c r="T37" s="22"/>
      <c r="U37" s="15" t="s">
        <v>163</v>
      </c>
      <c r="V37" s="22" t="s">
        <v>528</v>
      </c>
      <c r="W37" s="15" t="s">
        <v>81</v>
      </c>
      <c r="X37" s="22"/>
    </row>
    <row r="38" spans="1:26" s="30" customFormat="1" ht="14.25">
      <c r="A38" s="15" t="s">
        <v>72</v>
      </c>
      <c r="B38" s="15" t="s">
        <v>135</v>
      </c>
      <c r="C38" s="22"/>
      <c r="D38" s="15" t="s">
        <v>164</v>
      </c>
      <c r="E38" s="15" t="s">
        <v>165</v>
      </c>
      <c r="F38" s="23" t="s">
        <v>122</v>
      </c>
      <c r="G38" s="24">
        <v>63</v>
      </c>
      <c r="H38" s="24">
        <v>67</v>
      </c>
      <c r="I38" s="24">
        <v>78</v>
      </c>
      <c r="J38" s="24">
        <v>112</v>
      </c>
      <c r="K38" s="24">
        <v>320</v>
      </c>
      <c r="L38" s="25">
        <v>72</v>
      </c>
      <c r="M38" s="25">
        <v>89.29</v>
      </c>
      <c r="N38" s="26">
        <v>62</v>
      </c>
      <c r="O38" s="25">
        <v>406.87</v>
      </c>
      <c r="P38" s="25">
        <v>363.435</v>
      </c>
      <c r="Q38" s="22" t="s">
        <v>46</v>
      </c>
      <c r="R38" s="22">
        <v>24</v>
      </c>
      <c r="S38" s="13" t="s">
        <v>33</v>
      </c>
      <c r="T38" s="22"/>
      <c r="U38" s="15" t="s">
        <v>76</v>
      </c>
      <c r="V38" s="22"/>
      <c r="W38" s="15" t="s">
        <v>139</v>
      </c>
      <c r="X38" s="22"/>
      <c r="Y38" s="27"/>
    </row>
    <row r="39" spans="1:26" s="30" customFormat="1" ht="14.25">
      <c r="A39" s="15" t="s">
        <v>72</v>
      </c>
      <c r="B39" s="15" t="s">
        <v>166</v>
      </c>
      <c r="C39" s="22"/>
      <c r="D39" s="15" t="s">
        <v>167</v>
      </c>
      <c r="E39" s="15" t="s">
        <v>168</v>
      </c>
      <c r="F39" s="23" t="s">
        <v>122</v>
      </c>
      <c r="G39" s="24">
        <v>47</v>
      </c>
      <c r="H39" s="24">
        <v>63</v>
      </c>
      <c r="I39" s="24">
        <v>122</v>
      </c>
      <c r="J39" s="24">
        <v>87</v>
      </c>
      <c r="K39" s="24">
        <v>319</v>
      </c>
      <c r="L39" s="25">
        <v>78</v>
      </c>
      <c r="M39" s="25">
        <v>83.29</v>
      </c>
      <c r="N39" s="26">
        <v>80</v>
      </c>
      <c r="O39" s="25">
        <v>406.87</v>
      </c>
      <c r="P39" s="25">
        <v>362.935</v>
      </c>
      <c r="Q39" s="22" t="s">
        <v>46</v>
      </c>
      <c r="R39" s="22">
        <v>25</v>
      </c>
      <c r="S39" s="13" t="s">
        <v>33</v>
      </c>
      <c r="T39" s="22"/>
      <c r="U39" s="15" t="s">
        <v>76</v>
      </c>
      <c r="V39" s="22"/>
      <c r="W39" s="15" t="s">
        <v>124</v>
      </c>
      <c r="X39" s="22"/>
      <c r="Y39" s="27"/>
    </row>
    <row r="40" spans="1:26" s="30" customFormat="1" ht="14.25">
      <c r="A40" s="15" t="s">
        <v>72</v>
      </c>
      <c r="B40" s="9" t="s">
        <v>63</v>
      </c>
      <c r="C40" s="22"/>
      <c r="D40" s="15" t="s">
        <v>169</v>
      </c>
      <c r="E40" s="15" t="s">
        <v>170</v>
      </c>
      <c r="F40" s="23"/>
      <c r="G40" s="24">
        <v>78</v>
      </c>
      <c r="H40" s="24">
        <v>53</v>
      </c>
      <c r="I40" s="24">
        <v>103</v>
      </c>
      <c r="J40" s="24">
        <v>107</v>
      </c>
      <c r="K40" s="24">
        <v>341</v>
      </c>
      <c r="L40" s="25">
        <v>68</v>
      </c>
      <c r="M40" s="25">
        <v>87</v>
      </c>
      <c r="N40" s="29">
        <v>42</v>
      </c>
      <c r="O40" s="25">
        <v>384</v>
      </c>
      <c r="P40" s="25">
        <v>362.5</v>
      </c>
      <c r="Q40" s="22" t="s">
        <v>46</v>
      </c>
      <c r="R40" s="22">
        <v>26</v>
      </c>
      <c r="S40" s="13" t="s">
        <v>33</v>
      </c>
      <c r="T40" s="22"/>
      <c r="U40" s="15" t="s">
        <v>163</v>
      </c>
      <c r="V40" s="22" t="s">
        <v>528</v>
      </c>
      <c r="W40" s="15" t="s">
        <v>89</v>
      </c>
      <c r="X40" s="22"/>
    </row>
    <row r="41" spans="1:26" s="27" customFormat="1" ht="14.25">
      <c r="A41" s="15" t="s">
        <v>72</v>
      </c>
      <c r="B41" s="11" t="s">
        <v>171</v>
      </c>
      <c r="C41" s="22"/>
      <c r="D41" s="15" t="s">
        <v>172</v>
      </c>
      <c r="E41" s="15" t="s">
        <v>173</v>
      </c>
      <c r="F41" s="23"/>
      <c r="G41" s="24">
        <v>58</v>
      </c>
      <c r="H41" s="24">
        <v>59</v>
      </c>
      <c r="I41" s="24">
        <v>111</v>
      </c>
      <c r="J41" s="24">
        <v>105</v>
      </c>
      <c r="K41" s="24">
        <v>333</v>
      </c>
      <c r="L41" s="25">
        <v>67</v>
      </c>
      <c r="M41" s="25">
        <v>88</v>
      </c>
      <c r="N41" s="26">
        <v>53</v>
      </c>
      <c r="O41" s="25">
        <v>391</v>
      </c>
      <c r="P41" s="25">
        <v>362</v>
      </c>
      <c r="Q41" s="22" t="s">
        <v>46</v>
      </c>
      <c r="R41" s="22">
        <v>27</v>
      </c>
      <c r="S41" s="13" t="s">
        <v>33</v>
      </c>
      <c r="T41" s="22"/>
      <c r="U41" s="15" t="s">
        <v>104</v>
      </c>
      <c r="V41" s="22" t="s">
        <v>528</v>
      </c>
      <c r="W41" s="15" t="s">
        <v>81</v>
      </c>
      <c r="X41" s="22"/>
      <c r="Y41" s="30"/>
    </row>
    <row r="42" spans="1:26" s="27" customFormat="1">
      <c r="A42" s="15" t="s">
        <v>72</v>
      </c>
      <c r="B42" s="15" t="s">
        <v>174</v>
      </c>
      <c r="C42" s="22"/>
      <c r="D42" s="15" t="s">
        <v>175</v>
      </c>
      <c r="E42" s="15" t="s">
        <v>176</v>
      </c>
      <c r="F42" s="23" t="s">
        <v>122</v>
      </c>
      <c r="G42" s="24">
        <v>49</v>
      </c>
      <c r="H42" s="24">
        <v>61</v>
      </c>
      <c r="I42" s="24">
        <v>107</v>
      </c>
      <c r="J42" s="24">
        <v>133</v>
      </c>
      <c r="K42" s="24">
        <v>350</v>
      </c>
      <c r="L42" s="25">
        <v>60</v>
      </c>
      <c r="M42" s="25">
        <v>85.14</v>
      </c>
      <c r="N42" s="26">
        <v>56</v>
      </c>
      <c r="O42" s="25">
        <v>373.42</v>
      </c>
      <c r="P42" s="25">
        <v>361.71000000000004</v>
      </c>
      <c r="Q42" s="22" t="s">
        <v>46</v>
      </c>
      <c r="R42" s="22">
        <v>28</v>
      </c>
      <c r="S42" s="13" t="s">
        <v>33</v>
      </c>
      <c r="T42" s="22"/>
      <c r="U42" s="15" t="s">
        <v>177</v>
      </c>
      <c r="V42" s="22" t="s">
        <v>528</v>
      </c>
      <c r="W42" s="15" t="s">
        <v>124</v>
      </c>
      <c r="X42" s="22"/>
    </row>
    <row r="43" spans="1:26" s="27" customFormat="1">
      <c r="A43" s="15" t="s">
        <v>72</v>
      </c>
      <c r="B43" s="15" t="s">
        <v>178</v>
      </c>
      <c r="C43" s="22"/>
      <c r="D43" s="15" t="s">
        <v>179</v>
      </c>
      <c r="E43" s="15" t="s">
        <v>180</v>
      </c>
      <c r="F43" s="23" t="s">
        <v>122</v>
      </c>
      <c r="G43" s="24">
        <v>59</v>
      </c>
      <c r="H43" s="24">
        <v>66</v>
      </c>
      <c r="I43" s="24">
        <v>93</v>
      </c>
      <c r="J43" s="24">
        <v>110</v>
      </c>
      <c r="K43" s="24">
        <v>328</v>
      </c>
      <c r="L43" s="25">
        <v>71</v>
      </c>
      <c r="M43" s="25">
        <v>87.14</v>
      </c>
      <c r="N43" s="26">
        <v>52</v>
      </c>
      <c r="O43" s="25">
        <v>393.92</v>
      </c>
      <c r="P43" s="25">
        <v>360.96000000000004</v>
      </c>
      <c r="Q43" s="22" t="s">
        <v>32</v>
      </c>
      <c r="R43" s="22">
        <v>29</v>
      </c>
      <c r="S43" s="13" t="s">
        <v>33</v>
      </c>
      <c r="T43" s="22"/>
      <c r="U43" s="15" t="s">
        <v>133</v>
      </c>
      <c r="V43" s="22" t="s">
        <v>528</v>
      </c>
      <c r="W43" s="15" t="s">
        <v>134</v>
      </c>
      <c r="X43" s="22"/>
    </row>
    <row r="44" spans="1:26" s="30" customFormat="1" ht="14.25">
      <c r="A44" s="15" t="s">
        <v>72</v>
      </c>
      <c r="B44" s="9" t="s">
        <v>108</v>
      </c>
      <c r="C44" s="22"/>
      <c r="D44" s="15" t="s">
        <v>184</v>
      </c>
      <c r="E44" s="15" t="s">
        <v>185</v>
      </c>
      <c r="F44" s="23"/>
      <c r="G44" s="24">
        <v>77</v>
      </c>
      <c r="H44" s="24">
        <v>62</v>
      </c>
      <c r="I44" s="24">
        <v>104</v>
      </c>
      <c r="J44" s="24">
        <v>103</v>
      </c>
      <c r="K44" s="24">
        <v>346</v>
      </c>
      <c r="L44" s="25">
        <v>60</v>
      </c>
      <c r="M44" s="25">
        <v>85.14</v>
      </c>
      <c r="N44" s="26">
        <v>56</v>
      </c>
      <c r="O44" s="25">
        <v>373.42</v>
      </c>
      <c r="P44" s="25">
        <v>359.71000000000004</v>
      </c>
      <c r="Q44" s="22" t="s">
        <v>46</v>
      </c>
      <c r="R44" s="22">
        <v>31</v>
      </c>
      <c r="S44" s="13" t="s">
        <v>33</v>
      </c>
      <c r="T44" s="22"/>
      <c r="U44" s="15" t="s">
        <v>76</v>
      </c>
      <c r="V44" s="22"/>
      <c r="W44" s="15" t="s">
        <v>112</v>
      </c>
      <c r="X44" s="22"/>
      <c r="Y44" s="27"/>
      <c r="Z44" s="27"/>
    </row>
    <row r="45" spans="1:26" s="27" customFormat="1" ht="14.25">
      <c r="A45" s="15" t="s">
        <v>72</v>
      </c>
      <c r="B45" s="10" t="s">
        <v>82</v>
      </c>
      <c r="C45" s="22"/>
      <c r="D45" s="15" t="s">
        <v>181</v>
      </c>
      <c r="E45" s="15" t="s">
        <v>182</v>
      </c>
      <c r="F45" s="23"/>
      <c r="G45" s="24">
        <v>75</v>
      </c>
      <c r="H45" s="24">
        <v>56</v>
      </c>
      <c r="I45" s="24">
        <v>82</v>
      </c>
      <c r="J45" s="24">
        <v>105</v>
      </c>
      <c r="K45" s="24">
        <v>318</v>
      </c>
      <c r="L45" s="25">
        <v>73</v>
      </c>
      <c r="M45" s="25">
        <v>89.14</v>
      </c>
      <c r="N45" s="26">
        <v>49</v>
      </c>
      <c r="O45" s="25">
        <v>401.42</v>
      </c>
      <c r="P45" s="25">
        <v>359.71000000000004</v>
      </c>
      <c r="Q45" s="22" t="s">
        <v>46</v>
      </c>
      <c r="R45" s="22">
        <v>30</v>
      </c>
      <c r="S45" s="13" t="s">
        <v>33</v>
      </c>
      <c r="T45" s="22"/>
      <c r="U45" s="15" t="s">
        <v>183</v>
      </c>
      <c r="V45" s="22" t="s">
        <v>528</v>
      </c>
      <c r="W45" s="15" t="s">
        <v>81</v>
      </c>
      <c r="X45" s="22"/>
      <c r="Z45" s="30"/>
    </row>
    <row r="46" spans="1:26" s="30" customFormat="1" ht="14.25">
      <c r="A46" s="15" t="s">
        <v>72</v>
      </c>
      <c r="B46" s="11" t="s">
        <v>186</v>
      </c>
      <c r="C46" s="22"/>
      <c r="D46" s="15" t="s">
        <v>187</v>
      </c>
      <c r="E46" s="15" t="s">
        <v>188</v>
      </c>
      <c r="F46" s="23"/>
      <c r="G46" s="24">
        <v>72</v>
      </c>
      <c r="H46" s="24">
        <v>67</v>
      </c>
      <c r="I46" s="24">
        <v>69</v>
      </c>
      <c r="J46" s="24">
        <v>75</v>
      </c>
      <c r="K46" s="24">
        <v>283</v>
      </c>
      <c r="L46" s="25">
        <v>88</v>
      </c>
      <c r="M46" s="25">
        <v>89.29</v>
      </c>
      <c r="N46" s="26">
        <v>66</v>
      </c>
      <c r="O46" s="25">
        <v>432.87</v>
      </c>
      <c r="P46" s="25">
        <v>357.935</v>
      </c>
      <c r="Q46" s="22" t="s">
        <v>46</v>
      </c>
      <c r="R46" s="22">
        <v>32</v>
      </c>
      <c r="S46" s="13" t="s">
        <v>33</v>
      </c>
      <c r="T46" s="22"/>
      <c r="U46" s="15" t="s">
        <v>76</v>
      </c>
      <c r="V46" s="22"/>
      <c r="W46" s="15" t="s">
        <v>97</v>
      </c>
      <c r="X46" s="22"/>
      <c r="Y46" s="27"/>
    </row>
    <row r="47" spans="1:26" s="27" customFormat="1">
      <c r="A47" s="15" t="s">
        <v>72</v>
      </c>
      <c r="B47" s="15" t="s">
        <v>94</v>
      </c>
      <c r="C47" s="22"/>
      <c r="D47" s="15" t="s">
        <v>189</v>
      </c>
      <c r="E47" s="15" t="s">
        <v>190</v>
      </c>
      <c r="F47" s="23" t="s">
        <v>122</v>
      </c>
      <c r="G47" s="24">
        <v>66</v>
      </c>
      <c r="H47" s="24">
        <v>70</v>
      </c>
      <c r="I47" s="24">
        <v>96</v>
      </c>
      <c r="J47" s="24">
        <v>82</v>
      </c>
      <c r="K47" s="24">
        <v>314</v>
      </c>
      <c r="L47" s="25">
        <v>94</v>
      </c>
      <c r="M47" s="25">
        <v>87.43</v>
      </c>
      <c r="N47" s="26">
        <v>48</v>
      </c>
      <c r="O47" s="25">
        <v>427.29</v>
      </c>
      <c r="P47" s="25">
        <v>357.935</v>
      </c>
      <c r="Q47" s="22" t="s">
        <v>46</v>
      </c>
      <c r="R47" s="22">
        <v>33</v>
      </c>
      <c r="S47" s="13" t="s">
        <v>33</v>
      </c>
      <c r="T47" s="22"/>
      <c r="U47" s="15" t="s">
        <v>76</v>
      </c>
      <c r="V47" s="22"/>
      <c r="W47" s="15" t="s">
        <v>97</v>
      </c>
      <c r="X47" s="22"/>
    </row>
    <row r="48" spans="1:26" s="27" customFormat="1" ht="14.25">
      <c r="A48" s="15" t="s">
        <v>72</v>
      </c>
      <c r="B48" s="32" t="s">
        <v>191</v>
      </c>
      <c r="C48" s="22"/>
      <c r="D48" s="15" t="s">
        <v>192</v>
      </c>
      <c r="E48" s="15" t="s">
        <v>193</v>
      </c>
      <c r="F48" s="23"/>
      <c r="G48" s="24">
        <v>74</v>
      </c>
      <c r="H48" s="24">
        <v>53</v>
      </c>
      <c r="I48" s="24">
        <v>103</v>
      </c>
      <c r="J48" s="24">
        <v>100</v>
      </c>
      <c r="K48" s="24">
        <v>330</v>
      </c>
      <c r="L48" s="25">
        <v>60</v>
      </c>
      <c r="M48" s="25">
        <v>88.86</v>
      </c>
      <c r="N48" s="29">
        <v>58</v>
      </c>
      <c r="O48" s="25">
        <v>385.58</v>
      </c>
      <c r="P48" s="25">
        <v>357.78999999999996</v>
      </c>
      <c r="Q48" s="22" t="s">
        <v>32</v>
      </c>
      <c r="R48" s="22">
        <v>34</v>
      </c>
      <c r="S48" s="13" t="s">
        <v>33</v>
      </c>
      <c r="T48" s="22"/>
      <c r="U48" s="15" t="s">
        <v>194</v>
      </c>
      <c r="V48" s="22" t="s">
        <v>528</v>
      </c>
      <c r="W48" s="15" t="s">
        <v>89</v>
      </c>
      <c r="X48" s="22"/>
      <c r="Y48" s="30"/>
    </row>
    <row r="49" spans="1:25" s="27" customFormat="1">
      <c r="A49" s="15" t="s">
        <v>72</v>
      </c>
      <c r="B49" s="11" t="s">
        <v>195</v>
      </c>
      <c r="C49" s="22"/>
      <c r="D49" s="15" t="s">
        <v>196</v>
      </c>
      <c r="E49" s="15" t="s">
        <v>197</v>
      </c>
      <c r="F49" s="23"/>
      <c r="G49" s="24">
        <v>70</v>
      </c>
      <c r="H49" s="24">
        <v>64</v>
      </c>
      <c r="I49" s="24">
        <v>90</v>
      </c>
      <c r="J49" s="24">
        <v>100</v>
      </c>
      <c r="K49" s="24">
        <v>324</v>
      </c>
      <c r="L49" s="25">
        <v>69</v>
      </c>
      <c r="M49" s="25">
        <v>88.29</v>
      </c>
      <c r="N49" s="26">
        <v>42</v>
      </c>
      <c r="O49" s="25">
        <v>389.37</v>
      </c>
      <c r="P49" s="25">
        <v>356.685</v>
      </c>
      <c r="Q49" s="22" t="s">
        <v>46</v>
      </c>
      <c r="R49" s="22">
        <v>35</v>
      </c>
      <c r="S49" s="13" t="s">
        <v>33</v>
      </c>
      <c r="T49" s="22"/>
      <c r="U49" s="15" t="s">
        <v>76</v>
      </c>
      <c r="V49" s="22"/>
      <c r="W49" s="15" t="s">
        <v>139</v>
      </c>
      <c r="X49" s="22"/>
    </row>
    <row r="50" spans="1:25" s="30" customFormat="1" ht="14.25">
      <c r="A50" s="15" t="s">
        <v>72</v>
      </c>
      <c r="B50" s="9" t="s">
        <v>198</v>
      </c>
      <c r="C50" s="22"/>
      <c r="D50" s="15" t="s">
        <v>199</v>
      </c>
      <c r="E50" s="15" t="s">
        <v>200</v>
      </c>
      <c r="F50" s="23"/>
      <c r="G50" s="24">
        <v>80</v>
      </c>
      <c r="H50" s="24">
        <v>78</v>
      </c>
      <c r="I50" s="24">
        <v>89</v>
      </c>
      <c r="J50" s="24">
        <v>105</v>
      </c>
      <c r="K50" s="24">
        <v>352</v>
      </c>
      <c r="L50" s="25">
        <v>60</v>
      </c>
      <c r="M50" s="25">
        <v>80</v>
      </c>
      <c r="N50" s="26">
        <v>62</v>
      </c>
      <c r="O50" s="25">
        <v>361</v>
      </c>
      <c r="P50" s="25">
        <v>356.5</v>
      </c>
      <c r="Q50" s="22" t="s">
        <v>32</v>
      </c>
      <c r="R50" s="22">
        <v>36</v>
      </c>
      <c r="S50" s="13" t="s">
        <v>33</v>
      </c>
      <c r="T50" s="22"/>
      <c r="U50" s="15" t="s">
        <v>88</v>
      </c>
      <c r="V50" s="22" t="s">
        <v>528</v>
      </c>
      <c r="W50" s="15" t="s">
        <v>139</v>
      </c>
      <c r="X50" s="22"/>
      <c r="Y50" s="27"/>
    </row>
    <row r="51" spans="1:25" s="30" customFormat="1" ht="14.25">
      <c r="A51" s="15" t="s">
        <v>72</v>
      </c>
      <c r="B51" s="11" t="s">
        <v>119</v>
      </c>
      <c r="C51" s="22"/>
      <c r="D51" s="15" t="s">
        <v>201</v>
      </c>
      <c r="E51" s="15" t="s">
        <v>202</v>
      </c>
      <c r="F51" s="23"/>
      <c r="G51" s="24">
        <v>54</v>
      </c>
      <c r="H51" s="24">
        <v>59</v>
      </c>
      <c r="I51" s="24">
        <v>99</v>
      </c>
      <c r="J51" s="24">
        <v>107</v>
      </c>
      <c r="K51" s="24">
        <v>319</v>
      </c>
      <c r="L51" s="25">
        <v>73</v>
      </c>
      <c r="M51" s="25">
        <v>81.64</v>
      </c>
      <c r="N51" s="26">
        <v>78</v>
      </c>
      <c r="O51" s="25">
        <v>393.42</v>
      </c>
      <c r="P51" s="25">
        <v>356.21000000000004</v>
      </c>
      <c r="Q51" s="22" t="s">
        <v>32</v>
      </c>
      <c r="R51" s="22">
        <v>37</v>
      </c>
      <c r="S51" s="13" t="s">
        <v>33</v>
      </c>
      <c r="T51" s="22"/>
      <c r="U51" s="15" t="s">
        <v>138</v>
      </c>
      <c r="V51" s="22" t="s">
        <v>528</v>
      </c>
      <c r="W51" s="15" t="s">
        <v>112</v>
      </c>
      <c r="X51" s="22"/>
      <c r="Y51" s="27"/>
    </row>
    <row r="52" spans="1:25" s="27" customFormat="1" ht="14.25">
      <c r="A52" s="15" t="s">
        <v>72</v>
      </c>
      <c r="B52" s="9" t="s">
        <v>203</v>
      </c>
      <c r="C52" s="22"/>
      <c r="D52" s="15" t="s">
        <v>204</v>
      </c>
      <c r="E52" s="15" t="s">
        <v>205</v>
      </c>
      <c r="F52" s="23"/>
      <c r="G52" s="24">
        <v>65</v>
      </c>
      <c r="H52" s="24">
        <v>64</v>
      </c>
      <c r="I52" s="24">
        <v>109</v>
      </c>
      <c r="J52" s="24">
        <v>105</v>
      </c>
      <c r="K52" s="24">
        <v>343</v>
      </c>
      <c r="L52" s="25">
        <v>60</v>
      </c>
      <c r="M52" s="25">
        <v>84.43</v>
      </c>
      <c r="N52" s="29">
        <v>52</v>
      </c>
      <c r="O52" s="25">
        <v>369.29</v>
      </c>
      <c r="P52" s="25">
        <v>356.14499999999998</v>
      </c>
      <c r="Q52" s="22" t="s">
        <v>46</v>
      </c>
      <c r="R52" s="22">
        <v>38</v>
      </c>
      <c r="S52" s="13" t="s">
        <v>33</v>
      </c>
      <c r="T52" s="22"/>
      <c r="U52" s="15" t="s">
        <v>76</v>
      </c>
      <c r="V52" s="22"/>
      <c r="W52" s="15" t="s">
        <v>89</v>
      </c>
      <c r="X52" s="22"/>
      <c r="Y52" s="30"/>
    </row>
    <row r="53" spans="1:25" s="30" customFormat="1" ht="14.25">
      <c r="A53" s="15" t="s">
        <v>72</v>
      </c>
      <c r="B53" s="15" t="s">
        <v>206</v>
      </c>
      <c r="C53" s="22"/>
      <c r="D53" s="15" t="s">
        <v>207</v>
      </c>
      <c r="E53" s="15" t="s">
        <v>208</v>
      </c>
      <c r="F53" s="23" t="s">
        <v>122</v>
      </c>
      <c r="G53" s="24">
        <v>68</v>
      </c>
      <c r="H53" s="24">
        <v>63</v>
      </c>
      <c r="I53" s="24">
        <v>112</v>
      </c>
      <c r="J53" s="24">
        <v>81</v>
      </c>
      <c r="K53" s="24">
        <v>324</v>
      </c>
      <c r="L53" s="25">
        <v>66</v>
      </c>
      <c r="M53" s="25">
        <v>86.86</v>
      </c>
      <c r="N53" s="29">
        <v>53</v>
      </c>
      <c r="O53" s="25">
        <v>386.08</v>
      </c>
      <c r="P53" s="25">
        <v>355.03999999999996</v>
      </c>
      <c r="Q53" s="22" t="s">
        <v>32</v>
      </c>
      <c r="R53" s="22">
        <v>39</v>
      </c>
      <c r="S53" s="13" t="s">
        <v>33</v>
      </c>
      <c r="T53" s="22"/>
      <c r="U53" s="15" t="s">
        <v>76</v>
      </c>
      <c r="V53" s="22"/>
      <c r="W53" s="15" t="s">
        <v>124</v>
      </c>
      <c r="X53" s="22"/>
      <c r="Y53" s="27"/>
    </row>
    <row r="54" spans="1:25" s="27" customFormat="1">
      <c r="A54" s="15" t="s">
        <v>72</v>
      </c>
      <c r="B54" s="11" t="s">
        <v>209</v>
      </c>
      <c r="C54" s="22"/>
      <c r="D54" s="15" t="s">
        <v>210</v>
      </c>
      <c r="E54" s="15" t="s">
        <v>211</v>
      </c>
      <c r="F54" s="23"/>
      <c r="G54" s="24">
        <v>73</v>
      </c>
      <c r="H54" s="24">
        <v>49</v>
      </c>
      <c r="I54" s="24">
        <v>98</v>
      </c>
      <c r="J54" s="24">
        <v>102</v>
      </c>
      <c r="K54" s="24">
        <v>322</v>
      </c>
      <c r="L54" s="25">
        <v>74</v>
      </c>
      <c r="M54" s="25">
        <v>86.29</v>
      </c>
      <c r="N54" s="26">
        <v>34</v>
      </c>
      <c r="O54" s="25">
        <v>386.87</v>
      </c>
      <c r="P54" s="25">
        <v>354.435</v>
      </c>
      <c r="Q54" s="22"/>
      <c r="R54" s="22">
        <v>40</v>
      </c>
      <c r="S54" s="13" t="s">
        <v>33</v>
      </c>
      <c r="T54" s="22"/>
      <c r="U54" s="15" t="s">
        <v>111</v>
      </c>
      <c r="V54" s="22" t="s">
        <v>528</v>
      </c>
      <c r="W54" s="15" t="s">
        <v>81</v>
      </c>
      <c r="X54" s="22"/>
    </row>
    <row r="55" spans="1:25" s="30" customFormat="1" ht="14.25">
      <c r="A55" s="15" t="s">
        <v>72</v>
      </c>
      <c r="B55" s="11" t="s">
        <v>212</v>
      </c>
      <c r="C55" s="22"/>
      <c r="D55" s="15" t="s">
        <v>213</v>
      </c>
      <c r="E55" s="15" t="s">
        <v>214</v>
      </c>
      <c r="F55" s="23"/>
      <c r="G55" s="24">
        <v>61</v>
      </c>
      <c r="H55" s="24">
        <v>62</v>
      </c>
      <c r="I55" s="24">
        <v>83</v>
      </c>
      <c r="J55" s="24">
        <v>97</v>
      </c>
      <c r="K55" s="24">
        <v>303</v>
      </c>
      <c r="L55" s="25">
        <v>82.5</v>
      </c>
      <c r="M55" s="25">
        <v>86</v>
      </c>
      <c r="N55" s="26">
        <v>48</v>
      </c>
      <c r="O55" s="25">
        <v>405.75</v>
      </c>
      <c r="P55" s="25">
        <v>354.375</v>
      </c>
      <c r="Q55" s="22" t="s">
        <v>46</v>
      </c>
      <c r="R55" s="22">
        <v>41</v>
      </c>
      <c r="S55" s="13" t="s">
        <v>33</v>
      </c>
      <c r="T55" s="22"/>
      <c r="U55" s="15" t="s">
        <v>215</v>
      </c>
      <c r="V55" s="22" t="s">
        <v>528</v>
      </c>
      <c r="W55" s="15" t="s">
        <v>81</v>
      </c>
      <c r="X55" s="22"/>
      <c r="Y55" s="27"/>
    </row>
    <row r="56" spans="1:25" s="27" customFormat="1">
      <c r="A56" s="15" t="s">
        <v>72</v>
      </c>
      <c r="B56" s="15" t="s">
        <v>216</v>
      </c>
      <c r="C56" s="22"/>
      <c r="D56" s="15" t="s">
        <v>217</v>
      </c>
      <c r="E56" s="15" t="s">
        <v>218</v>
      </c>
      <c r="F56" s="23" t="s">
        <v>122</v>
      </c>
      <c r="G56" s="24">
        <v>59</v>
      </c>
      <c r="H56" s="24">
        <v>58</v>
      </c>
      <c r="I56" s="24">
        <v>116</v>
      </c>
      <c r="J56" s="24">
        <v>99</v>
      </c>
      <c r="K56" s="24">
        <v>332</v>
      </c>
      <c r="L56" s="25">
        <v>63</v>
      </c>
      <c r="M56" s="25">
        <v>87.54</v>
      </c>
      <c r="N56" s="26">
        <v>36</v>
      </c>
      <c r="O56" s="25">
        <v>375.12</v>
      </c>
      <c r="P56" s="25">
        <v>353.56</v>
      </c>
      <c r="Q56" s="22" t="s">
        <v>32</v>
      </c>
      <c r="R56" s="22">
        <v>42</v>
      </c>
      <c r="S56" s="13" t="s">
        <v>33</v>
      </c>
      <c r="T56" s="22"/>
      <c r="U56" s="15" t="s">
        <v>177</v>
      </c>
      <c r="V56" s="22" t="s">
        <v>528</v>
      </c>
      <c r="W56" s="15" t="s">
        <v>124</v>
      </c>
      <c r="X56" s="22"/>
    </row>
    <row r="57" spans="1:25" s="27" customFormat="1">
      <c r="A57" s="15" t="s">
        <v>72</v>
      </c>
      <c r="B57" s="11" t="s">
        <v>219</v>
      </c>
      <c r="C57" s="22"/>
      <c r="D57" s="15" t="s">
        <v>220</v>
      </c>
      <c r="E57" s="15" t="s">
        <v>221</v>
      </c>
      <c r="F57" s="23"/>
      <c r="G57" s="24">
        <v>61</v>
      </c>
      <c r="H57" s="24">
        <v>48</v>
      </c>
      <c r="I57" s="24">
        <v>92</v>
      </c>
      <c r="J57" s="24">
        <v>95</v>
      </c>
      <c r="K57" s="24">
        <v>296</v>
      </c>
      <c r="L57" s="25">
        <v>90</v>
      </c>
      <c r="M57" s="25">
        <v>86.83</v>
      </c>
      <c r="N57" s="26">
        <v>30</v>
      </c>
      <c r="O57" s="25">
        <v>410.49</v>
      </c>
      <c r="P57" s="25">
        <v>353.245</v>
      </c>
      <c r="Q57" s="22" t="s">
        <v>46</v>
      </c>
      <c r="R57" s="22">
        <v>43</v>
      </c>
      <c r="S57" s="13" t="s">
        <v>33</v>
      </c>
      <c r="T57" s="22"/>
      <c r="U57" s="15" t="s">
        <v>76</v>
      </c>
      <c r="V57" s="22"/>
      <c r="W57" s="15" t="s">
        <v>97</v>
      </c>
      <c r="X57" s="22"/>
    </row>
    <row r="58" spans="1:25" s="27" customFormat="1" ht="14.25">
      <c r="A58" s="15" t="s">
        <v>72</v>
      </c>
      <c r="B58" s="32" t="s">
        <v>222</v>
      </c>
      <c r="C58" s="22"/>
      <c r="D58" s="15" t="s">
        <v>223</v>
      </c>
      <c r="E58" s="15" t="s">
        <v>224</v>
      </c>
      <c r="F58" s="23"/>
      <c r="G58" s="24">
        <v>63</v>
      </c>
      <c r="H58" s="24">
        <v>61</v>
      </c>
      <c r="I58" s="24">
        <v>83</v>
      </c>
      <c r="J58" s="24">
        <v>105</v>
      </c>
      <c r="K58" s="24">
        <v>312</v>
      </c>
      <c r="L58" s="25">
        <v>70</v>
      </c>
      <c r="M58" s="25">
        <v>84.86</v>
      </c>
      <c r="N58" s="29">
        <v>66</v>
      </c>
      <c r="O58" s="25">
        <v>392.58</v>
      </c>
      <c r="P58" s="25">
        <v>352.28999999999996</v>
      </c>
      <c r="Q58" s="22" t="s">
        <v>32</v>
      </c>
      <c r="R58" s="22">
        <v>44</v>
      </c>
      <c r="S58" s="13" t="s">
        <v>33</v>
      </c>
      <c r="T58" s="22"/>
      <c r="U58" s="15" t="s">
        <v>215</v>
      </c>
      <c r="V58" s="22" t="s">
        <v>528</v>
      </c>
      <c r="W58" s="15" t="s">
        <v>89</v>
      </c>
      <c r="X58" s="22"/>
      <c r="Y58" s="30"/>
    </row>
    <row r="59" spans="1:25" s="30" customFormat="1" ht="14.25">
      <c r="A59" s="15" t="s">
        <v>72</v>
      </c>
      <c r="B59" s="15" t="s">
        <v>225</v>
      </c>
      <c r="C59" s="22"/>
      <c r="D59" s="15" t="s">
        <v>226</v>
      </c>
      <c r="E59" s="15" t="s">
        <v>227</v>
      </c>
      <c r="F59" s="23" t="s">
        <v>122</v>
      </c>
      <c r="G59" s="24">
        <v>69</v>
      </c>
      <c r="H59" s="24">
        <v>60</v>
      </c>
      <c r="I59" s="24">
        <v>90</v>
      </c>
      <c r="J59" s="24">
        <v>92</v>
      </c>
      <c r="K59" s="24">
        <v>311</v>
      </c>
      <c r="L59" s="25">
        <v>66</v>
      </c>
      <c r="M59" s="25">
        <v>86.83</v>
      </c>
      <c r="N59" s="26">
        <v>66</v>
      </c>
      <c r="O59" s="25">
        <v>392.49</v>
      </c>
      <c r="P59" s="25">
        <v>351.745</v>
      </c>
      <c r="Q59" s="22" t="s">
        <v>32</v>
      </c>
      <c r="R59" s="22">
        <v>45</v>
      </c>
      <c r="S59" s="13" t="s">
        <v>33</v>
      </c>
      <c r="T59" s="22"/>
      <c r="U59" s="15" t="s">
        <v>228</v>
      </c>
      <c r="V59" s="22" t="s">
        <v>527</v>
      </c>
      <c r="W59" s="15" t="s">
        <v>89</v>
      </c>
      <c r="X59" s="22"/>
      <c r="Y59" s="27"/>
    </row>
    <row r="60" spans="1:25" s="27" customFormat="1">
      <c r="A60" s="15" t="s">
        <v>72</v>
      </c>
      <c r="B60" s="11" t="s">
        <v>229</v>
      </c>
      <c r="C60" s="22"/>
      <c r="D60" s="15" t="s">
        <v>230</v>
      </c>
      <c r="E60" s="15" t="s">
        <v>231</v>
      </c>
      <c r="F60" s="23"/>
      <c r="G60" s="24">
        <v>64</v>
      </c>
      <c r="H60" s="24">
        <v>47</v>
      </c>
      <c r="I60" s="24">
        <v>102</v>
      </c>
      <c r="J60" s="24">
        <v>107</v>
      </c>
      <c r="K60" s="24">
        <v>320</v>
      </c>
      <c r="L60" s="25">
        <v>77</v>
      </c>
      <c r="M60" s="25">
        <v>83.29</v>
      </c>
      <c r="N60" s="26">
        <v>36</v>
      </c>
      <c r="O60" s="25">
        <v>383.37</v>
      </c>
      <c r="P60" s="25">
        <v>351.685</v>
      </c>
      <c r="Q60" s="22" t="s">
        <v>46</v>
      </c>
      <c r="R60" s="22">
        <v>46</v>
      </c>
      <c r="S60" s="13" t="s">
        <v>33</v>
      </c>
      <c r="T60" s="22"/>
      <c r="U60" s="15" t="s">
        <v>232</v>
      </c>
      <c r="V60" s="22" t="s">
        <v>528</v>
      </c>
      <c r="W60" s="15" t="s">
        <v>81</v>
      </c>
      <c r="X60" s="22"/>
    </row>
    <row r="61" spans="1:25" s="27" customFormat="1" ht="14.25">
      <c r="A61" s="15" t="s">
        <v>72</v>
      </c>
      <c r="B61" s="32" t="s">
        <v>233</v>
      </c>
      <c r="C61" s="22"/>
      <c r="D61" s="15" t="s">
        <v>234</v>
      </c>
      <c r="E61" s="15" t="s">
        <v>235</v>
      </c>
      <c r="F61" s="23"/>
      <c r="G61" s="24">
        <v>70</v>
      </c>
      <c r="H61" s="24">
        <v>60</v>
      </c>
      <c r="I61" s="24">
        <v>89</v>
      </c>
      <c r="J61" s="24">
        <v>99</v>
      </c>
      <c r="K61" s="24">
        <v>318</v>
      </c>
      <c r="L61" s="25">
        <v>68</v>
      </c>
      <c r="M61" s="25">
        <v>85.43</v>
      </c>
      <c r="N61" s="29">
        <v>52</v>
      </c>
      <c r="O61" s="25">
        <v>384.29</v>
      </c>
      <c r="P61" s="25">
        <v>351.14499999999998</v>
      </c>
      <c r="Q61" s="22" t="s">
        <v>46</v>
      </c>
      <c r="R61" s="22">
        <v>47</v>
      </c>
      <c r="S61" s="13" t="s">
        <v>33</v>
      </c>
      <c r="T61" s="22"/>
      <c r="U61" s="15" t="s">
        <v>88</v>
      </c>
      <c r="V61" s="22" t="s">
        <v>528</v>
      </c>
      <c r="W61" s="15" t="s">
        <v>89</v>
      </c>
      <c r="X61" s="22"/>
      <c r="Y61" s="30"/>
    </row>
    <row r="62" spans="1:25" s="30" customFormat="1" ht="14.25">
      <c r="A62" s="15" t="s">
        <v>72</v>
      </c>
      <c r="B62" s="15" t="s">
        <v>236</v>
      </c>
      <c r="C62" s="22"/>
      <c r="D62" s="15" t="s">
        <v>237</v>
      </c>
      <c r="E62" s="15" t="s">
        <v>238</v>
      </c>
      <c r="F62" s="23" t="s">
        <v>122</v>
      </c>
      <c r="G62" s="24">
        <v>44</v>
      </c>
      <c r="H62" s="24">
        <v>68</v>
      </c>
      <c r="I62" s="24">
        <v>94</v>
      </c>
      <c r="J62" s="24">
        <v>85</v>
      </c>
      <c r="K62" s="24">
        <v>291</v>
      </c>
      <c r="L62" s="25">
        <v>85</v>
      </c>
      <c r="M62" s="25">
        <v>90.57</v>
      </c>
      <c r="N62" s="26">
        <v>24</v>
      </c>
      <c r="O62" s="25">
        <v>411.21</v>
      </c>
      <c r="P62" s="25">
        <v>351.10500000000002</v>
      </c>
      <c r="Q62" s="22" t="s">
        <v>123</v>
      </c>
      <c r="R62" s="22">
        <v>48</v>
      </c>
      <c r="S62" s="13" t="s">
        <v>33</v>
      </c>
      <c r="T62" s="22"/>
      <c r="U62" s="15" t="s">
        <v>76</v>
      </c>
      <c r="V62" s="22"/>
      <c r="W62" s="15" t="s">
        <v>134</v>
      </c>
      <c r="X62" s="22"/>
      <c r="Y62" s="27"/>
    </row>
    <row r="63" spans="1:25" s="27" customFormat="1" ht="14.25">
      <c r="A63" s="15" t="s">
        <v>72</v>
      </c>
      <c r="B63" s="11" t="s">
        <v>239</v>
      </c>
      <c r="C63" s="22"/>
      <c r="D63" s="15" t="s">
        <v>240</v>
      </c>
      <c r="E63" s="15" t="s">
        <v>241</v>
      </c>
      <c r="F63" s="23"/>
      <c r="G63" s="24">
        <v>70</v>
      </c>
      <c r="H63" s="24">
        <v>69</v>
      </c>
      <c r="I63" s="24">
        <v>95</v>
      </c>
      <c r="J63" s="24">
        <v>98</v>
      </c>
      <c r="K63" s="24">
        <v>332</v>
      </c>
      <c r="L63" s="25">
        <v>61</v>
      </c>
      <c r="M63" s="25">
        <v>88.14</v>
      </c>
      <c r="N63" s="26">
        <v>28</v>
      </c>
      <c r="O63" s="25">
        <v>369.92</v>
      </c>
      <c r="P63" s="25">
        <v>350.96000000000004</v>
      </c>
      <c r="Q63" s="22" t="s">
        <v>32</v>
      </c>
      <c r="R63" s="22">
        <v>49</v>
      </c>
      <c r="S63" s="13" t="s">
        <v>33</v>
      </c>
      <c r="T63" s="22"/>
      <c r="U63" s="15" t="s">
        <v>242</v>
      </c>
      <c r="V63" s="22" t="s">
        <v>528</v>
      </c>
      <c r="W63" s="15" t="s">
        <v>124</v>
      </c>
      <c r="X63" s="22"/>
      <c r="Y63" s="30"/>
    </row>
    <row r="64" spans="1:25" s="27" customFormat="1" ht="14.25">
      <c r="A64" s="15" t="s">
        <v>72</v>
      </c>
      <c r="B64" s="32" t="s">
        <v>66</v>
      </c>
      <c r="C64" s="22"/>
      <c r="D64" s="15" t="s">
        <v>243</v>
      </c>
      <c r="E64" s="15" t="s">
        <v>244</v>
      </c>
      <c r="F64" s="23"/>
      <c r="G64" s="24">
        <v>70</v>
      </c>
      <c r="H64" s="24">
        <v>51</v>
      </c>
      <c r="I64" s="24">
        <v>80</v>
      </c>
      <c r="J64" s="24">
        <v>109</v>
      </c>
      <c r="K64" s="24">
        <v>310</v>
      </c>
      <c r="L64" s="25">
        <v>73</v>
      </c>
      <c r="M64" s="25">
        <v>85.43</v>
      </c>
      <c r="N64" s="29">
        <v>52</v>
      </c>
      <c r="O64" s="25">
        <v>391.79</v>
      </c>
      <c r="P64" s="25">
        <v>350.89499999999998</v>
      </c>
      <c r="Q64" s="22" t="s">
        <v>46</v>
      </c>
      <c r="R64" s="22">
        <v>50</v>
      </c>
      <c r="S64" s="13" t="s">
        <v>33</v>
      </c>
      <c r="T64" s="22"/>
      <c r="U64" s="15" t="s">
        <v>76</v>
      </c>
      <c r="V64" s="22"/>
      <c r="W64" s="15" t="s">
        <v>89</v>
      </c>
      <c r="X64" s="22"/>
      <c r="Y64" s="30"/>
    </row>
    <row r="65" spans="1:25" s="27" customFormat="1" ht="14.25">
      <c r="A65" s="15" t="s">
        <v>72</v>
      </c>
      <c r="B65" s="32" t="s">
        <v>245</v>
      </c>
      <c r="C65" s="22"/>
      <c r="D65" s="15" t="s">
        <v>246</v>
      </c>
      <c r="E65" s="15" t="s">
        <v>247</v>
      </c>
      <c r="F65" s="23"/>
      <c r="G65" s="24">
        <v>69</v>
      </c>
      <c r="H65" s="24">
        <v>61</v>
      </c>
      <c r="I65" s="24">
        <v>109</v>
      </c>
      <c r="J65" s="24">
        <v>101</v>
      </c>
      <c r="K65" s="24">
        <v>340</v>
      </c>
      <c r="L65" s="25">
        <v>62</v>
      </c>
      <c r="M65" s="25">
        <v>83.86</v>
      </c>
      <c r="N65" s="26">
        <v>34</v>
      </c>
      <c r="O65" s="25">
        <v>361.58</v>
      </c>
      <c r="P65" s="25">
        <v>350.78999999999996</v>
      </c>
      <c r="Q65" s="22" t="s">
        <v>46</v>
      </c>
      <c r="R65" s="22">
        <v>51</v>
      </c>
      <c r="S65" s="13" t="s">
        <v>33</v>
      </c>
      <c r="T65" s="22"/>
      <c r="U65" s="15" t="s">
        <v>76</v>
      </c>
      <c r="V65" s="22"/>
      <c r="W65" s="15" t="s">
        <v>124</v>
      </c>
      <c r="X65" s="22"/>
    </row>
    <row r="66" spans="1:25" s="27" customFormat="1">
      <c r="A66" s="15" t="s">
        <v>72</v>
      </c>
      <c r="B66" s="15" t="s">
        <v>248</v>
      </c>
      <c r="C66" s="22"/>
      <c r="D66" s="15" t="s">
        <v>249</v>
      </c>
      <c r="E66" s="15" t="s">
        <v>250</v>
      </c>
      <c r="F66" s="23" t="s">
        <v>122</v>
      </c>
      <c r="G66" s="24">
        <v>65</v>
      </c>
      <c r="H66" s="24">
        <v>62</v>
      </c>
      <c r="I66" s="24">
        <v>112</v>
      </c>
      <c r="J66" s="24">
        <v>72</v>
      </c>
      <c r="K66" s="24">
        <v>311</v>
      </c>
      <c r="L66" s="25">
        <v>60</v>
      </c>
      <c r="M66" s="25">
        <v>87.57</v>
      </c>
      <c r="N66" s="26">
        <v>74</v>
      </c>
      <c r="O66" s="25">
        <v>389.71</v>
      </c>
      <c r="P66" s="25">
        <v>350.35500000000002</v>
      </c>
      <c r="Q66" s="22" t="s">
        <v>32</v>
      </c>
      <c r="R66" s="22">
        <v>52</v>
      </c>
      <c r="S66" s="13" t="s">
        <v>33</v>
      </c>
      <c r="T66" s="22"/>
      <c r="U66" s="15" t="s">
        <v>163</v>
      </c>
      <c r="V66" s="22" t="s">
        <v>528</v>
      </c>
      <c r="W66" s="15" t="s">
        <v>139</v>
      </c>
      <c r="X66" s="22"/>
    </row>
    <row r="67" spans="1:25" s="27" customFormat="1" ht="14.25">
      <c r="A67" s="15" t="s">
        <v>72</v>
      </c>
      <c r="B67" s="11" t="s">
        <v>56</v>
      </c>
      <c r="C67" s="22"/>
      <c r="D67" s="15" t="s">
        <v>251</v>
      </c>
      <c r="E67" s="15" t="s">
        <v>252</v>
      </c>
      <c r="F67" s="23"/>
      <c r="G67" s="24">
        <v>70</v>
      </c>
      <c r="H67" s="24">
        <v>68</v>
      </c>
      <c r="I67" s="24">
        <v>83</v>
      </c>
      <c r="J67" s="24">
        <v>94</v>
      </c>
      <c r="K67" s="24">
        <v>315</v>
      </c>
      <c r="L67" s="25">
        <v>63</v>
      </c>
      <c r="M67" s="25">
        <v>86.71</v>
      </c>
      <c r="N67" s="26">
        <v>62</v>
      </c>
      <c r="O67" s="25">
        <v>385.63</v>
      </c>
      <c r="P67" s="25">
        <v>350.315</v>
      </c>
      <c r="Q67" s="22" t="s">
        <v>46</v>
      </c>
      <c r="R67" s="22">
        <v>53</v>
      </c>
      <c r="S67" s="13" t="s">
        <v>33</v>
      </c>
      <c r="T67" s="22"/>
      <c r="U67" s="15" t="s">
        <v>253</v>
      </c>
      <c r="V67" s="22" t="s">
        <v>528</v>
      </c>
      <c r="W67" s="15" t="s">
        <v>89</v>
      </c>
      <c r="X67" s="22"/>
      <c r="Y67" s="30"/>
    </row>
    <row r="68" spans="1:25" s="27" customFormat="1">
      <c r="A68" s="15" t="s">
        <v>72</v>
      </c>
      <c r="B68" s="15" t="s">
        <v>254</v>
      </c>
      <c r="C68" s="22"/>
      <c r="D68" s="15" t="s">
        <v>255</v>
      </c>
      <c r="E68" s="15" t="s">
        <v>256</v>
      </c>
      <c r="F68" s="23" t="s">
        <v>122</v>
      </c>
      <c r="G68" s="24">
        <v>69</v>
      </c>
      <c r="H68" s="24">
        <v>59</v>
      </c>
      <c r="I68" s="24">
        <v>124</v>
      </c>
      <c r="J68" s="24">
        <v>69</v>
      </c>
      <c r="K68" s="24">
        <v>321</v>
      </c>
      <c r="L68" s="25">
        <v>60</v>
      </c>
      <c r="M68" s="25">
        <v>88.14</v>
      </c>
      <c r="N68" s="26">
        <v>50</v>
      </c>
      <c r="O68" s="25">
        <v>379.42</v>
      </c>
      <c r="P68" s="25">
        <v>350.21000000000004</v>
      </c>
      <c r="Q68" s="22" t="s">
        <v>123</v>
      </c>
      <c r="R68" s="22">
        <v>54</v>
      </c>
      <c r="S68" s="13" t="s">
        <v>33</v>
      </c>
      <c r="T68" s="22"/>
      <c r="U68" s="15" t="s">
        <v>104</v>
      </c>
      <c r="V68" s="22" t="s">
        <v>528</v>
      </c>
      <c r="W68" s="15" t="s">
        <v>124</v>
      </c>
      <c r="X68" s="22"/>
    </row>
    <row r="69" spans="1:25" s="27" customFormat="1" ht="14.25">
      <c r="A69" s="15" t="s">
        <v>72</v>
      </c>
      <c r="B69" s="9" t="s">
        <v>63</v>
      </c>
      <c r="C69" s="22"/>
      <c r="D69" s="15" t="s">
        <v>257</v>
      </c>
      <c r="E69" s="15" t="s">
        <v>258</v>
      </c>
      <c r="F69" s="23"/>
      <c r="G69" s="24">
        <v>77</v>
      </c>
      <c r="H69" s="24">
        <v>55</v>
      </c>
      <c r="I69" s="24">
        <v>98</v>
      </c>
      <c r="J69" s="24">
        <v>111</v>
      </c>
      <c r="K69" s="24">
        <v>341</v>
      </c>
      <c r="L69" s="25">
        <v>61</v>
      </c>
      <c r="M69" s="25">
        <v>82.43</v>
      </c>
      <c r="N69" s="29">
        <v>40</v>
      </c>
      <c r="O69" s="25">
        <v>358.79</v>
      </c>
      <c r="P69" s="25">
        <v>349.89499999999998</v>
      </c>
      <c r="Q69" s="22" t="s">
        <v>46</v>
      </c>
      <c r="R69" s="22">
        <v>55</v>
      </c>
      <c r="S69" s="13" t="s">
        <v>33</v>
      </c>
      <c r="T69" s="22"/>
      <c r="U69" s="15" t="s">
        <v>93</v>
      </c>
      <c r="V69" s="22" t="s">
        <v>528</v>
      </c>
      <c r="W69" s="15" t="s">
        <v>89</v>
      </c>
      <c r="X69" s="22"/>
      <c r="Y69" s="30"/>
    </row>
    <row r="70" spans="1:25" s="27" customFormat="1">
      <c r="A70" s="15" t="s">
        <v>72</v>
      </c>
      <c r="B70" s="11" t="s">
        <v>48</v>
      </c>
      <c r="C70" s="22"/>
      <c r="D70" s="15" t="s">
        <v>259</v>
      </c>
      <c r="E70" s="15" t="s">
        <v>260</v>
      </c>
      <c r="F70" s="23"/>
      <c r="G70" s="24">
        <v>60</v>
      </c>
      <c r="H70" s="24">
        <v>51</v>
      </c>
      <c r="I70" s="24">
        <v>72</v>
      </c>
      <c r="J70" s="24">
        <v>94</v>
      </c>
      <c r="K70" s="24">
        <v>277</v>
      </c>
      <c r="L70" s="25">
        <v>83</v>
      </c>
      <c r="M70" s="25">
        <v>87</v>
      </c>
      <c r="N70" s="26">
        <v>70</v>
      </c>
      <c r="O70" s="25">
        <v>420.5</v>
      </c>
      <c r="P70" s="25">
        <v>348.75</v>
      </c>
      <c r="Q70" s="22" t="s">
        <v>46</v>
      </c>
      <c r="R70" s="22">
        <v>56</v>
      </c>
      <c r="S70" s="13" t="s">
        <v>33</v>
      </c>
      <c r="T70" s="22"/>
      <c r="U70" s="15" t="s">
        <v>177</v>
      </c>
      <c r="V70" s="22" t="s">
        <v>528</v>
      </c>
      <c r="W70" s="15" t="s">
        <v>89</v>
      </c>
      <c r="X70" s="22"/>
    </row>
    <row r="71" spans="1:25" s="27" customFormat="1">
      <c r="A71" s="15" t="s">
        <v>72</v>
      </c>
      <c r="B71" s="11" t="s">
        <v>186</v>
      </c>
      <c r="C71" s="22"/>
      <c r="D71" s="15" t="s">
        <v>261</v>
      </c>
      <c r="E71" s="15" t="s">
        <v>262</v>
      </c>
      <c r="F71" s="23"/>
      <c r="G71" s="24">
        <v>71</v>
      </c>
      <c r="H71" s="24">
        <v>54</v>
      </c>
      <c r="I71" s="24">
        <v>58</v>
      </c>
      <c r="J71" s="24">
        <v>83</v>
      </c>
      <c r="K71" s="24">
        <v>266</v>
      </c>
      <c r="L71" s="25">
        <v>92</v>
      </c>
      <c r="M71" s="25">
        <v>87.86</v>
      </c>
      <c r="N71" s="26">
        <v>58</v>
      </c>
      <c r="O71" s="25">
        <v>430.58</v>
      </c>
      <c r="P71" s="25">
        <v>348.28999999999996</v>
      </c>
      <c r="Q71" s="22" t="s">
        <v>46</v>
      </c>
      <c r="R71" s="22">
        <v>57</v>
      </c>
      <c r="S71" s="13" t="s">
        <v>33</v>
      </c>
      <c r="T71" s="22"/>
      <c r="U71" s="15" t="s">
        <v>76</v>
      </c>
      <c r="V71" s="22"/>
      <c r="W71" s="15" t="s">
        <v>97</v>
      </c>
      <c r="X71" s="22"/>
      <c r="Y71" s="28"/>
    </row>
    <row r="72" spans="1:25" s="27" customFormat="1">
      <c r="A72" s="15" t="s">
        <v>72</v>
      </c>
      <c r="B72" s="11" t="s">
        <v>41</v>
      </c>
      <c r="C72" s="22"/>
      <c r="D72" s="15" t="s">
        <v>263</v>
      </c>
      <c r="E72" s="15" t="s">
        <v>264</v>
      </c>
      <c r="F72" s="23"/>
      <c r="G72" s="24">
        <v>70</v>
      </c>
      <c r="H72" s="24">
        <v>57</v>
      </c>
      <c r="I72" s="24">
        <v>93</v>
      </c>
      <c r="J72" s="24">
        <v>88</v>
      </c>
      <c r="K72" s="24">
        <v>308</v>
      </c>
      <c r="L72" s="25">
        <v>70</v>
      </c>
      <c r="M72" s="25">
        <v>84</v>
      </c>
      <c r="N72" s="26">
        <v>60</v>
      </c>
      <c r="O72" s="25">
        <v>387</v>
      </c>
      <c r="P72" s="25">
        <v>347.5</v>
      </c>
      <c r="Q72" s="22" t="s">
        <v>32</v>
      </c>
      <c r="R72" s="22">
        <v>58</v>
      </c>
      <c r="S72" s="13" t="s">
        <v>33</v>
      </c>
      <c r="T72" s="22"/>
      <c r="U72" s="15" t="s">
        <v>232</v>
      </c>
      <c r="V72" s="22" t="s">
        <v>528</v>
      </c>
      <c r="W72" s="15" t="s">
        <v>89</v>
      </c>
      <c r="X72" s="22"/>
    </row>
    <row r="73" spans="1:25" s="30" customFormat="1" ht="14.25">
      <c r="A73" s="15" t="s">
        <v>72</v>
      </c>
      <c r="B73" s="10" t="s">
        <v>265</v>
      </c>
      <c r="C73" s="22"/>
      <c r="D73" s="15" t="s">
        <v>266</v>
      </c>
      <c r="E73" s="15" t="s">
        <v>267</v>
      </c>
      <c r="F73" s="23"/>
      <c r="G73" s="24">
        <v>72</v>
      </c>
      <c r="H73" s="24">
        <v>66</v>
      </c>
      <c r="I73" s="24">
        <v>70</v>
      </c>
      <c r="J73" s="24">
        <v>86</v>
      </c>
      <c r="K73" s="24">
        <v>294</v>
      </c>
      <c r="L73" s="25">
        <v>69</v>
      </c>
      <c r="M73" s="25">
        <v>88.71</v>
      </c>
      <c r="N73" s="26">
        <v>62</v>
      </c>
      <c r="O73" s="25">
        <v>400.63</v>
      </c>
      <c r="P73" s="25">
        <v>347.315</v>
      </c>
      <c r="Q73" s="22" t="s">
        <v>32</v>
      </c>
      <c r="R73" s="22">
        <v>59</v>
      </c>
      <c r="S73" s="13" t="s">
        <v>33</v>
      </c>
      <c r="T73" s="22"/>
      <c r="U73" s="15" t="s">
        <v>138</v>
      </c>
      <c r="V73" s="22" t="s">
        <v>528</v>
      </c>
      <c r="W73" s="15" t="s">
        <v>81</v>
      </c>
      <c r="X73" s="22"/>
      <c r="Y73" s="27"/>
    </row>
    <row r="74" spans="1:25" s="30" customFormat="1" ht="14.25">
      <c r="A74" s="15" t="s">
        <v>72</v>
      </c>
      <c r="B74" s="15" t="s">
        <v>271</v>
      </c>
      <c r="C74" s="22"/>
      <c r="D74" s="15" t="s">
        <v>272</v>
      </c>
      <c r="E74" s="15" t="s">
        <v>273</v>
      </c>
      <c r="F74" s="23" t="s">
        <v>122</v>
      </c>
      <c r="G74" s="24">
        <v>64</v>
      </c>
      <c r="H74" s="24">
        <v>61</v>
      </c>
      <c r="I74" s="24">
        <v>78</v>
      </c>
      <c r="J74" s="24">
        <v>89</v>
      </c>
      <c r="K74" s="24">
        <v>292</v>
      </c>
      <c r="L74" s="25">
        <v>89</v>
      </c>
      <c r="M74" s="25">
        <v>88.43</v>
      </c>
      <c r="N74" s="26">
        <v>74</v>
      </c>
      <c r="O74" s="25">
        <v>435.79</v>
      </c>
      <c r="P74" s="25">
        <v>347.255</v>
      </c>
      <c r="Q74" s="22" t="s">
        <v>32</v>
      </c>
      <c r="R74" s="22">
        <v>61</v>
      </c>
      <c r="S74" s="13" t="s">
        <v>33</v>
      </c>
      <c r="T74" s="22"/>
      <c r="U74" s="15" t="s">
        <v>76</v>
      </c>
      <c r="V74" s="22"/>
      <c r="W74" s="15" t="s">
        <v>97</v>
      </c>
      <c r="X74" s="22"/>
      <c r="Y74" s="27"/>
    </row>
    <row r="75" spans="1:25" s="30" customFormat="1" ht="14.25">
      <c r="A75" s="15" t="s">
        <v>72</v>
      </c>
      <c r="B75" s="33" t="s">
        <v>268</v>
      </c>
      <c r="C75" s="22"/>
      <c r="D75" s="15" t="s">
        <v>269</v>
      </c>
      <c r="E75" s="15" t="s">
        <v>270</v>
      </c>
      <c r="F75" s="23"/>
      <c r="G75" s="24">
        <v>61</v>
      </c>
      <c r="H75" s="24">
        <v>60</v>
      </c>
      <c r="I75" s="24">
        <v>86</v>
      </c>
      <c r="J75" s="24">
        <v>99</v>
      </c>
      <c r="K75" s="24">
        <v>306</v>
      </c>
      <c r="L75" s="25">
        <v>71</v>
      </c>
      <c r="M75" s="25">
        <v>86.67</v>
      </c>
      <c r="N75" s="29">
        <v>44</v>
      </c>
      <c r="O75" s="25">
        <v>388.51</v>
      </c>
      <c r="P75" s="25">
        <v>347.255</v>
      </c>
      <c r="Q75" s="22" t="s">
        <v>46</v>
      </c>
      <c r="R75" s="22">
        <v>60</v>
      </c>
      <c r="S75" s="13" t="s">
        <v>33</v>
      </c>
      <c r="T75" s="22"/>
      <c r="U75" s="15" t="s">
        <v>215</v>
      </c>
      <c r="V75" s="22" t="s">
        <v>528</v>
      </c>
      <c r="W75" s="15" t="s">
        <v>89</v>
      </c>
      <c r="X75" s="22"/>
    </row>
    <row r="76" spans="1:25" s="30" customFormat="1" ht="14.25">
      <c r="A76" s="15" t="s">
        <v>72</v>
      </c>
      <c r="B76" s="32" t="s">
        <v>274</v>
      </c>
      <c r="C76" s="22"/>
      <c r="D76" s="15" t="s">
        <v>275</v>
      </c>
      <c r="E76" s="15" t="s">
        <v>276</v>
      </c>
      <c r="F76" s="23"/>
      <c r="G76" s="24">
        <v>65</v>
      </c>
      <c r="H76" s="24">
        <v>62</v>
      </c>
      <c r="I76" s="24">
        <v>94</v>
      </c>
      <c r="J76" s="24">
        <v>80</v>
      </c>
      <c r="K76" s="24">
        <v>301</v>
      </c>
      <c r="L76" s="25">
        <v>61</v>
      </c>
      <c r="M76" s="25">
        <v>87.14</v>
      </c>
      <c r="N76" s="29">
        <v>76</v>
      </c>
      <c r="O76" s="25">
        <v>390.92</v>
      </c>
      <c r="P76" s="25">
        <v>345.96000000000004</v>
      </c>
      <c r="Q76" s="22"/>
      <c r="R76" s="22">
        <v>62</v>
      </c>
      <c r="S76" s="13" t="s">
        <v>33</v>
      </c>
      <c r="T76" s="22"/>
      <c r="U76" s="15" t="s">
        <v>277</v>
      </c>
      <c r="V76" s="22" t="s">
        <v>526</v>
      </c>
      <c r="W76" s="15" t="s">
        <v>89</v>
      </c>
      <c r="X76" s="22"/>
    </row>
    <row r="77" spans="1:25" s="27" customFormat="1">
      <c r="A77" s="15" t="s">
        <v>72</v>
      </c>
      <c r="B77" s="15" t="s">
        <v>174</v>
      </c>
      <c r="C77" s="22"/>
      <c r="D77" s="15">
        <v>821016210597081</v>
      </c>
      <c r="E77" s="15" t="s">
        <v>278</v>
      </c>
      <c r="F77" s="23" t="s">
        <v>122</v>
      </c>
      <c r="G77" s="34">
        <v>64</v>
      </c>
      <c r="H77" s="34">
        <v>50</v>
      </c>
      <c r="I77" s="34">
        <v>97</v>
      </c>
      <c r="J77" s="34">
        <v>108</v>
      </c>
      <c r="K77" s="34">
        <v>319</v>
      </c>
      <c r="L77" s="25">
        <v>61</v>
      </c>
      <c r="M77" s="25">
        <v>87.29</v>
      </c>
      <c r="N77" s="26">
        <v>38</v>
      </c>
      <c r="O77" s="25">
        <v>372.37</v>
      </c>
      <c r="P77" s="25">
        <v>345.685</v>
      </c>
      <c r="Q77" s="22" t="s">
        <v>46</v>
      </c>
      <c r="R77" s="22">
        <v>63</v>
      </c>
      <c r="S77" s="13" t="s">
        <v>33</v>
      </c>
      <c r="T77" s="22"/>
      <c r="U77" s="15" t="s">
        <v>177</v>
      </c>
      <c r="V77" s="22" t="s">
        <v>528</v>
      </c>
      <c r="W77" s="15" t="s">
        <v>124</v>
      </c>
      <c r="X77" s="22"/>
    </row>
    <row r="78" spans="1:25" s="30" customFormat="1" ht="14.25">
      <c r="A78" s="15" t="s">
        <v>72</v>
      </c>
      <c r="B78" s="15" t="s">
        <v>279</v>
      </c>
      <c r="C78" s="22"/>
      <c r="D78" s="15" t="s">
        <v>280</v>
      </c>
      <c r="E78" s="15" t="s">
        <v>281</v>
      </c>
      <c r="F78" s="23" t="s">
        <v>122</v>
      </c>
      <c r="G78" s="24">
        <v>53</v>
      </c>
      <c r="H78" s="24">
        <v>48</v>
      </c>
      <c r="I78" s="24">
        <v>112</v>
      </c>
      <c r="J78" s="24">
        <v>87</v>
      </c>
      <c r="K78" s="24">
        <v>300</v>
      </c>
      <c r="L78" s="25">
        <v>76</v>
      </c>
      <c r="M78" s="25">
        <v>85.86</v>
      </c>
      <c r="N78" s="26">
        <v>32</v>
      </c>
      <c r="O78" s="25">
        <v>387.58</v>
      </c>
      <c r="P78" s="25">
        <v>343.78999999999996</v>
      </c>
      <c r="Q78" s="22" t="s">
        <v>46</v>
      </c>
      <c r="R78" s="22">
        <v>64</v>
      </c>
      <c r="S78" s="13" t="s">
        <v>33</v>
      </c>
      <c r="T78" s="22"/>
      <c r="U78" s="15" t="s">
        <v>76</v>
      </c>
      <c r="V78" s="22"/>
      <c r="W78" s="15" t="s">
        <v>124</v>
      </c>
      <c r="X78" s="22"/>
    </row>
    <row r="79" spans="1:25" s="27" customFormat="1">
      <c r="A79" s="15" t="s">
        <v>72</v>
      </c>
      <c r="B79" s="11" t="s">
        <v>282</v>
      </c>
      <c r="C79" s="22"/>
      <c r="D79" s="15" t="s">
        <v>283</v>
      </c>
      <c r="E79" s="15" t="s">
        <v>284</v>
      </c>
      <c r="F79" s="23"/>
      <c r="G79" s="24">
        <v>67</v>
      </c>
      <c r="H79" s="24">
        <v>52</v>
      </c>
      <c r="I79" s="24">
        <v>79</v>
      </c>
      <c r="J79" s="24">
        <v>105</v>
      </c>
      <c r="K79" s="24">
        <v>303</v>
      </c>
      <c r="L79" s="25">
        <v>60</v>
      </c>
      <c r="M79" s="25">
        <v>87.83</v>
      </c>
      <c r="N79" s="26">
        <v>60</v>
      </c>
      <c r="O79" s="25">
        <v>383.49</v>
      </c>
      <c r="P79" s="25">
        <v>343.245</v>
      </c>
      <c r="Q79" s="22" t="s">
        <v>46</v>
      </c>
      <c r="R79" s="22">
        <v>65</v>
      </c>
      <c r="S79" s="13" t="s">
        <v>33</v>
      </c>
      <c r="T79" s="22"/>
      <c r="U79" s="15" t="s">
        <v>133</v>
      </c>
      <c r="V79" s="22" t="s">
        <v>528</v>
      </c>
      <c r="W79" s="15" t="s">
        <v>124</v>
      </c>
      <c r="X79" s="22"/>
    </row>
    <row r="80" spans="1:25" s="27" customFormat="1" ht="14.25">
      <c r="A80" s="15" t="s">
        <v>72</v>
      </c>
      <c r="B80" s="11" t="s">
        <v>285</v>
      </c>
      <c r="C80" s="22"/>
      <c r="D80" s="15" t="s">
        <v>286</v>
      </c>
      <c r="E80" s="15" t="s">
        <v>287</v>
      </c>
      <c r="F80" s="23"/>
      <c r="G80" s="24">
        <v>73</v>
      </c>
      <c r="H80" s="24">
        <v>51</v>
      </c>
      <c r="I80" s="24">
        <v>97</v>
      </c>
      <c r="J80" s="24">
        <v>92</v>
      </c>
      <c r="K80" s="24">
        <v>313</v>
      </c>
      <c r="L80" s="25">
        <v>72.5</v>
      </c>
      <c r="M80" s="25">
        <v>85.57</v>
      </c>
      <c r="N80" s="26">
        <v>16</v>
      </c>
      <c r="O80" s="25">
        <v>373.46</v>
      </c>
      <c r="P80" s="25">
        <v>343.23</v>
      </c>
      <c r="Q80" s="22"/>
      <c r="R80" s="22">
        <v>66</v>
      </c>
      <c r="S80" s="13" t="s">
        <v>33</v>
      </c>
      <c r="T80" s="22"/>
      <c r="U80" s="15" t="s">
        <v>215</v>
      </c>
      <c r="V80" s="22" t="s">
        <v>528</v>
      </c>
      <c r="W80" s="15" t="s">
        <v>81</v>
      </c>
      <c r="X80" s="22"/>
      <c r="Y80" s="30"/>
    </row>
    <row r="81" spans="1:27" s="30" customFormat="1" ht="14.25">
      <c r="A81" s="15" t="s">
        <v>72</v>
      </c>
      <c r="B81" s="32" t="s">
        <v>203</v>
      </c>
      <c r="C81" s="22"/>
      <c r="D81" s="15" t="s">
        <v>288</v>
      </c>
      <c r="E81" s="15" t="s">
        <v>289</v>
      </c>
      <c r="F81" s="23"/>
      <c r="G81" s="24">
        <v>68</v>
      </c>
      <c r="H81" s="24">
        <v>54</v>
      </c>
      <c r="I81" s="24">
        <v>85</v>
      </c>
      <c r="J81" s="24">
        <v>97</v>
      </c>
      <c r="K81" s="24">
        <v>304</v>
      </c>
      <c r="L81" s="25">
        <v>72</v>
      </c>
      <c r="M81" s="25">
        <v>85.43</v>
      </c>
      <c r="N81" s="29">
        <v>34</v>
      </c>
      <c r="O81" s="25">
        <v>381.29</v>
      </c>
      <c r="P81" s="25">
        <v>342.64499999999998</v>
      </c>
      <c r="Q81" s="22" t="s">
        <v>46</v>
      </c>
      <c r="R81" s="22">
        <v>67</v>
      </c>
      <c r="S81" s="13" t="s">
        <v>33</v>
      </c>
      <c r="T81" s="22"/>
      <c r="U81" s="15" t="s">
        <v>177</v>
      </c>
      <c r="V81" s="22" t="s">
        <v>528</v>
      </c>
      <c r="W81" s="15" t="s">
        <v>89</v>
      </c>
      <c r="X81" s="22"/>
    </row>
    <row r="82" spans="1:27" s="30" customFormat="1" ht="14.25">
      <c r="A82" s="15" t="s">
        <v>72</v>
      </c>
      <c r="B82" s="32" t="s">
        <v>290</v>
      </c>
      <c r="C82" s="22"/>
      <c r="D82" s="15" t="s">
        <v>291</v>
      </c>
      <c r="E82" s="15" t="s">
        <v>292</v>
      </c>
      <c r="F82" s="23"/>
      <c r="G82" s="24">
        <v>68</v>
      </c>
      <c r="H82" s="24">
        <v>53</v>
      </c>
      <c r="I82" s="24">
        <v>96</v>
      </c>
      <c r="J82" s="24">
        <v>111</v>
      </c>
      <c r="K82" s="24">
        <v>328</v>
      </c>
      <c r="L82" s="25">
        <v>64</v>
      </c>
      <c r="M82" s="25">
        <v>76.86</v>
      </c>
      <c r="N82" s="29">
        <v>56</v>
      </c>
      <c r="O82" s="25">
        <v>354.58</v>
      </c>
      <c r="P82" s="25">
        <v>341.28999999999996</v>
      </c>
      <c r="Q82" s="22"/>
      <c r="R82" s="22">
        <v>68</v>
      </c>
      <c r="S82" s="13" t="s">
        <v>33</v>
      </c>
      <c r="T82" s="22"/>
      <c r="U82" s="15" t="s">
        <v>93</v>
      </c>
      <c r="V82" s="22" t="s">
        <v>528</v>
      </c>
      <c r="W82" s="15" t="s">
        <v>89</v>
      </c>
      <c r="X82" s="22"/>
    </row>
    <row r="83" spans="1:27" s="30" customFormat="1" ht="14.25">
      <c r="A83" s="15" t="s">
        <v>72</v>
      </c>
      <c r="B83" s="15" t="s">
        <v>108</v>
      </c>
      <c r="C83" s="22"/>
      <c r="D83" s="15" t="s">
        <v>293</v>
      </c>
      <c r="E83" s="15" t="s">
        <v>294</v>
      </c>
      <c r="F83" s="23" t="s">
        <v>122</v>
      </c>
      <c r="G83" s="24">
        <v>58</v>
      </c>
      <c r="H83" s="24">
        <v>59</v>
      </c>
      <c r="I83" s="24">
        <v>81</v>
      </c>
      <c r="J83" s="24">
        <v>96</v>
      </c>
      <c r="K83" s="24">
        <v>294</v>
      </c>
      <c r="L83" s="25">
        <v>79</v>
      </c>
      <c r="M83" s="25">
        <v>83.86</v>
      </c>
      <c r="N83" s="26">
        <v>36</v>
      </c>
      <c r="O83" s="25">
        <v>388.08</v>
      </c>
      <c r="P83" s="25">
        <v>341.03999999999996</v>
      </c>
      <c r="Q83" s="22" t="s">
        <v>46</v>
      </c>
      <c r="R83" s="22">
        <v>69</v>
      </c>
      <c r="S83" s="13" t="s">
        <v>33</v>
      </c>
      <c r="T83" s="22"/>
      <c r="U83" s="15" t="s">
        <v>76</v>
      </c>
      <c r="V83" s="22"/>
      <c r="W83" s="15" t="s">
        <v>124</v>
      </c>
      <c r="X83" s="22"/>
      <c r="Y83" s="27"/>
    </row>
    <row r="84" spans="1:27" s="30" customFormat="1" ht="14.25">
      <c r="A84" s="15" t="s">
        <v>72</v>
      </c>
      <c r="B84" s="15" t="s">
        <v>174</v>
      </c>
      <c r="C84" s="22"/>
      <c r="D84" s="15" t="s">
        <v>295</v>
      </c>
      <c r="E84" s="15" t="s">
        <v>296</v>
      </c>
      <c r="F84" s="23" t="s">
        <v>122</v>
      </c>
      <c r="G84" s="24">
        <v>63</v>
      </c>
      <c r="H84" s="24">
        <v>68</v>
      </c>
      <c r="I84" s="24">
        <v>79</v>
      </c>
      <c r="J84" s="24">
        <v>101</v>
      </c>
      <c r="K84" s="24">
        <v>311</v>
      </c>
      <c r="L84" s="25">
        <v>64</v>
      </c>
      <c r="M84" s="25">
        <v>82.29</v>
      </c>
      <c r="N84" s="26">
        <v>56</v>
      </c>
      <c r="O84" s="25">
        <v>370.87</v>
      </c>
      <c r="P84" s="25">
        <v>340.935</v>
      </c>
      <c r="Q84" s="22" t="s">
        <v>46</v>
      </c>
      <c r="R84" s="22">
        <v>70</v>
      </c>
      <c r="S84" s="13" t="s">
        <v>33</v>
      </c>
      <c r="T84" s="22"/>
      <c r="U84" s="15" t="s">
        <v>88</v>
      </c>
      <c r="V84" s="22" t="s">
        <v>528</v>
      </c>
      <c r="W84" s="15" t="s">
        <v>124</v>
      </c>
      <c r="X84" s="22"/>
    </row>
    <row r="85" spans="1:27" s="27" customFormat="1" ht="14.25">
      <c r="A85" s="15" t="s">
        <v>72</v>
      </c>
      <c r="B85" s="32" t="s">
        <v>297</v>
      </c>
      <c r="C85" s="22"/>
      <c r="D85" s="15" t="s">
        <v>298</v>
      </c>
      <c r="E85" s="15" t="s">
        <v>299</v>
      </c>
      <c r="F85" s="23"/>
      <c r="G85" s="24">
        <v>72</v>
      </c>
      <c r="H85" s="24">
        <v>56</v>
      </c>
      <c r="I85" s="24">
        <v>80</v>
      </c>
      <c r="J85" s="24">
        <v>91</v>
      </c>
      <c r="K85" s="24">
        <v>299</v>
      </c>
      <c r="L85" s="25">
        <v>67</v>
      </c>
      <c r="M85" s="25">
        <v>85.43</v>
      </c>
      <c r="N85" s="29">
        <v>52</v>
      </c>
      <c r="O85" s="25">
        <v>382.79</v>
      </c>
      <c r="P85" s="25">
        <v>340.89499999999998</v>
      </c>
      <c r="Q85" s="22" t="s">
        <v>46</v>
      </c>
      <c r="R85" s="22">
        <v>71</v>
      </c>
      <c r="S85" s="13" t="s">
        <v>33</v>
      </c>
      <c r="T85" s="22"/>
      <c r="U85" s="15" t="s">
        <v>300</v>
      </c>
      <c r="V85" s="22" t="s">
        <v>528</v>
      </c>
      <c r="W85" s="15" t="s">
        <v>89</v>
      </c>
      <c r="X85" s="22"/>
      <c r="Y85" s="30"/>
    </row>
    <row r="86" spans="1:27" s="27" customFormat="1" ht="14.25">
      <c r="A86" s="15" t="s">
        <v>72</v>
      </c>
      <c r="B86" s="32" t="s">
        <v>303</v>
      </c>
      <c r="C86" s="22"/>
      <c r="D86" s="15" t="s">
        <v>304</v>
      </c>
      <c r="E86" s="15" t="s">
        <v>305</v>
      </c>
      <c r="F86" s="23"/>
      <c r="G86" s="24">
        <v>73</v>
      </c>
      <c r="H86" s="24">
        <v>59</v>
      </c>
      <c r="I86" s="24">
        <v>80</v>
      </c>
      <c r="J86" s="24">
        <v>102</v>
      </c>
      <c r="K86" s="24">
        <v>314</v>
      </c>
      <c r="L86" s="25">
        <v>64</v>
      </c>
      <c r="M86" s="25">
        <v>81.86</v>
      </c>
      <c r="N86" s="29">
        <v>52</v>
      </c>
      <c r="O86" s="25">
        <v>367.58</v>
      </c>
      <c r="P86" s="25">
        <v>340.78999999999996</v>
      </c>
      <c r="Q86" s="22" t="s">
        <v>46</v>
      </c>
      <c r="R86" s="22">
        <v>73</v>
      </c>
      <c r="S86" s="13" t="s">
        <v>33</v>
      </c>
      <c r="T86" s="22"/>
      <c r="U86" s="15" t="s">
        <v>88</v>
      </c>
      <c r="V86" s="22" t="s">
        <v>528</v>
      </c>
      <c r="W86" s="15" t="s">
        <v>89</v>
      </c>
      <c r="X86" s="22"/>
      <c r="Y86" s="30"/>
    </row>
    <row r="87" spans="1:27" s="27" customFormat="1" ht="14.25">
      <c r="A87" s="15" t="s">
        <v>72</v>
      </c>
      <c r="B87" s="32" t="s">
        <v>285</v>
      </c>
      <c r="C87" s="22"/>
      <c r="D87" s="15" t="s">
        <v>301</v>
      </c>
      <c r="E87" s="15" t="s">
        <v>302</v>
      </c>
      <c r="F87" s="23"/>
      <c r="G87" s="24">
        <v>61</v>
      </c>
      <c r="H87" s="24">
        <v>61</v>
      </c>
      <c r="I87" s="24">
        <v>97</v>
      </c>
      <c r="J87" s="24">
        <v>75</v>
      </c>
      <c r="K87" s="24">
        <v>294</v>
      </c>
      <c r="L87" s="25">
        <v>72</v>
      </c>
      <c r="M87" s="25">
        <v>85.86</v>
      </c>
      <c r="N87" s="26">
        <v>44</v>
      </c>
      <c r="O87" s="25">
        <v>387.58</v>
      </c>
      <c r="P87" s="25">
        <v>340.78999999999996</v>
      </c>
      <c r="Q87" s="22" t="s">
        <v>46</v>
      </c>
      <c r="R87" s="22">
        <v>72</v>
      </c>
      <c r="S87" s="13" t="s">
        <v>33</v>
      </c>
      <c r="T87" s="22"/>
      <c r="U87" s="15" t="s">
        <v>183</v>
      </c>
      <c r="V87" s="22" t="s">
        <v>528</v>
      </c>
      <c r="W87" s="15" t="s">
        <v>81</v>
      </c>
      <c r="X87" s="22"/>
    </row>
    <row r="88" spans="1:27" s="27" customFormat="1">
      <c r="A88" s="15" t="s">
        <v>72</v>
      </c>
      <c r="B88" s="15" t="s">
        <v>306</v>
      </c>
      <c r="C88" s="22"/>
      <c r="D88" s="15" t="s">
        <v>307</v>
      </c>
      <c r="E88" s="15" t="s">
        <v>308</v>
      </c>
      <c r="F88" s="23" t="s">
        <v>122</v>
      </c>
      <c r="G88" s="24">
        <v>55</v>
      </c>
      <c r="H88" s="24">
        <v>62</v>
      </c>
      <c r="I88" s="24">
        <v>99</v>
      </c>
      <c r="J88" s="24">
        <v>96</v>
      </c>
      <c r="K88" s="24">
        <v>312</v>
      </c>
      <c r="L88" s="25">
        <v>60</v>
      </c>
      <c r="M88" s="25">
        <v>83.5</v>
      </c>
      <c r="N88" s="26">
        <v>58</v>
      </c>
      <c r="O88" s="25">
        <v>369.5</v>
      </c>
      <c r="P88" s="25">
        <v>340.75</v>
      </c>
      <c r="Q88" s="22" t="s">
        <v>46</v>
      </c>
      <c r="R88" s="22">
        <v>74</v>
      </c>
      <c r="S88" s="13" t="s">
        <v>33</v>
      </c>
      <c r="T88" s="22"/>
      <c r="U88" s="15" t="s">
        <v>309</v>
      </c>
      <c r="V88" s="22" t="s">
        <v>528</v>
      </c>
      <c r="W88" s="15" t="s">
        <v>129</v>
      </c>
      <c r="X88" s="22"/>
    </row>
    <row r="89" spans="1:27" s="28" customFormat="1" ht="20.25" customHeight="1">
      <c r="A89" s="15" t="s">
        <v>72</v>
      </c>
      <c r="B89" s="11" t="s">
        <v>310</v>
      </c>
      <c r="C89" s="22"/>
      <c r="D89" s="15" t="s">
        <v>311</v>
      </c>
      <c r="E89" s="15" t="s">
        <v>312</v>
      </c>
      <c r="F89" s="23"/>
      <c r="G89" s="24">
        <v>76</v>
      </c>
      <c r="H89" s="24">
        <v>48</v>
      </c>
      <c r="I89" s="24">
        <v>89</v>
      </c>
      <c r="J89" s="24">
        <v>78</v>
      </c>
      <c r="K89" s="24">
        <v>291</v>
      </c>
      <c r="L89" s="25">
        <v>78</v>
      </c>
      <c r="M89" s="25">
        <v>81.86</v>
      </c>
      <c r="N89" s="26">
        <v>54</v>
      </c>
      <c r="O89" s="25">
        <v>389.58</v>
      </c>
      <c r="P89" s="25">
        <v>340.28999999999996</v>
      </c>
      <c r="Q89" s="22" t="s">
        <v>46</v>
      </c>
      <c r="R89" s="22">
        <v>75</v>
      </c>
      <c r="S89" s="13" t="s">
        <v>33</v>
      </c>
      <c r="T89" s="22"/>
      <c r="U89" s="15" t="s">
        <v>76</v>
      </c>
      <c r="V89" s="22"/>
      <c r="W89" s="15" t="s">
        <v>81</v>
      </c>
      <c r="X89" s="22"/>
      <c r="Y89" s="27"/>
    </row>
    <row r="90" spans="1:27" s="27" customFormat="1">
      <c r="A90" s="15" t="s">
        <v>72</v>
      </c>
      <c r="B90" s="11" t="s">
        <v>166</v>
      </c>
      <c r="C90" s="22"/>
      <c r="D90" s="15" t="s">
        <v>313</v>
      </c>
      <c r="E90" s="15" t="s">
        <v>314</v>
      </c>
      <c r="F90" s="23"/>
      <c r="G90" s="24">
        <v>69</v>
      </c>
      <c r="H90" s="24">
        <v>51</v>
      </c>
      <c r="I90" s="24">
        <v>98</v>
      </c>
      <c r="J90" s="24">
        <v>89</v>
      </c>
      <c r="K90" s="24">
        <v>307</v>
      </c>
      <c r="L90" s="25">
        <v>61</v>
      </c>
      <c r="M90" s="25">
        <v>82.29</v>
      </c>
      <c r="N90" s="26">
        <v>68</v>
      </c>
      <c r="O90" s="25">
        <v>372.37</v>
      </c>
      <c r="P90" s="25">
        <v>339.685</v>
      </c>
      <c r="Q90" s="22" t="s">
        <v>46</v>
      </c>
      <c r="R90" s="22">
        <v>76</v>
      </c>
      <c r="S90" s="13" t="s">
        <v>33</v>
      </c>
      <c r="T90" s="22"/>
      <c r="U90" s="15" t="s">
        <v>76</v>
      </c>
      <c r="V90" s="22"/>
      <c r="W90" s="15" t="s">
        <v>129</v>
      </c>
      <c r="X90" s="22"/>
    </row>
    <row r="91" spans="1:27" s="30" customFormat="1" ht="14.25">
      <c r="A91" s="15" t="s">
        <v>72</v>
      </c>
      <c r="B91" s="15" t="s">
        <v>315</v>
      </c>
      <c r="C91" s="22"/>
      <c r="D91" s="15" t="s">
        <v>316</v>
      </c>
      <c r="E91" s="15" t="s">
        <v>317</v>
      </c>
      <c r="F91" s="23" t="s">
        <v>122</v>
      </c>
      <c r="G91" s="24">
        <v>50</v>
      </c>
      <c r="H91" s="24">
        <v>68</v>
      </c>
      <c r="I91" s="24">
        <v>82</v>
      </c>
      <c r="J91" s="24">
        <v>85</v>
      </c>
      <c r="K91" s="24">
        <v>285</v>
      </c>
      <c r="L91" s="25">
        <v>71</v>
      </c>
      <c r="M91" s="25">
        <v>84.14</v>
      </c>
      <c r="N91" s="38">
        <v>64</v>
      </c>
      <c r="O91" s="25">
        <v>390.92</v>
      </c>
      <c r="P91" s="25">
        <v>337.96000000000004</v>
      </c>
      <c r="Q91" s="22" t="s">
        <v>32</v>
      </c>
      <c r="R91" s="22">
        <v>77</v>
      </c>
      <c r="S91" s="13" t="s">
        <v>33</v>
      </c>
      <c r="T91" s="22"/>
      <c r="U91" s="15" t="s">
        <v>318</v>
      </c>
      <c r="V91" s="22" t="s">
        <v>528</v>
      </c>
      <c r="W91" s="15" t="s">
        <v>112</v>
      </c>
      <c r="X91" s="22"/>
      <c r="Y91" s="27"/>
    </row>
    <row r="92" spans="1:27" s="27" customFormat="1">
      <c r="A92" s="15" t="s">
        <v>72</v>
      </c>
      <c r="B92" s="15" t="s">
        <v>135</v>
      </c>
      <c r="C92" s="22"/>
      <c r="D92" s="15" t="s">
        <v>319</v>
      </c>
      <c r="E92" s="15" t="s">
        <v>320</v>
      </c>
      <c r="F92" s="23" t="s">
        <v>122</v>
      </c>
      <c r="G92" s="24">
        <v>59</v>
      </c>
      <c r="H92" s="24">
        <v>62</v>
      </c>
      <c r="I92" s="24">
        <v>70</v>
      </c>
      <c r="J92" s="24">
        <v>90</v>
      </c>
      <c r="K92" s="24">
        <v>286</v>
      </c>
      <c r="L92" s="25">
        <v>60</v>
      </c>
      <c r="M92" s="25">
        <v>88.14</v>
      </c>
      <c r="N92" s="38">
        <v>66</v>
      </c>
      <c r="O92" s="25">
        <v>387.42</v>
      </c>
      <c r="P92" s="25">
        <v>336.71000000000004</v>
      </c>
      <c r="Q92" s="22" t="s">
        <v>46</v>
      </c>
      <c r="R92" s="22">
        <v>79</v>
      </c>
      <c r="S92" s="13" t="s">
        <v>33</v>
      </c>
      <c r="T92" s="22"/>
      <c r="U92" s="15" t="s">
        <v>159</v>
      </c>
      <c r="V92" s="22" t="s">
        <v>528</v>
      </c>
      <c r="W92" s="15" t="s">
        <v>139</v>
      </c>
      <c r="X92" s="22"/>
    </row>
    <row r="93" spans="1:27" s="27" customFormat="1">
      <c r="A93" s="15" t="s">
        <v>72</v>
      </c>
      <c r="B93" s="10" t="s">
        <v>321</v>
      </c>
      <c r="C93" s="22"/>
      <c r="D93" s="15" t="s">
        <v>322</v>
      </c>
      <c r="E93" s="15" t="s">
        <v>323</v>
      </c>
      <c r="F93" s="23"/>
      <c r="G93" s="24">
        <v>59</v>
      </c>
      <c r="H93" s="24">
        <v>65</v>
      </c>
      <c r="I93" s="24">
        <v>90</v>
      </c>
      <c r="J93" s="24">
        <v>96</v>
      </c>
      <c r="K93" s="24">
        <v>310</v>
      </c>
      <c r="L93" s="25">
        <v>64</v>
      </c>
      <c r="M93" s="25">
        <v>80.14</v>
      </c>
      <c r="N93" s="38">
        <v>54</v>
      </c>
      <c r="O93" s="25">
        <v>363.42</v>
      </c>
      <c r="P93" s="25">
        <v>336.71000000000004</v>
      </c>
      <c r="Q93" s="22" t="s">
        <v>46</v>
      </c>
      <c r="R93" s="22">
        <v>80</v>
      </c>
      <c r="S93" s="13" t="s">
        <v>33</v>
      </c>
      <c r="T93" s="22"/>
      <c r="U93" s="15" t="s">
        <v>215</v>
      </c>
      <c r="V93" s="22" t="s">
        <v>528</v>
      </c>
      <c r="W93" s="15" t="s">
        <v>129</v>
      </c>
      <c r="X93" s="22"/>
    </row>
    <row r="94" spans="1:27" s="27" customFormat="1">
      <c r="A94" s="15" t="s">
        <v>72</v>
      </c>
      <c r="B94" s="15" t="s">
        <v>274</v>
      </c>
      <c r="C94" s="22"/>
      <c r="D94" s="15" t="s">
        <v>324</v>
      </c>
      <c r="E94" s="15" t="s">
        <v>325</v>
      </c>
      <c r="F94" s="23" t="s">
        <v>122</v>
      </c>
      <c r="G94" s="24">
        <v>45</v>
      </c>
      <c r="H94" s="24">
        <v>56</v>
      </c>
      <c r="I94" s="24">
        <v>127</v>
      </c>
      <c r="J94" s="24">
        <v>73</v>
      </c>
      <c r="K94" s="24">
        <v>301</v>
      </c>
      <c r="L94" s="25">
        <v>61</v>
      </c>
      <c r="M94" s="25">
        <v>85.86</v>
      </c>
      <c r="N94" s="38">
        <v>46</v>
      </c>
      <c r="O94" s="25">
        <v>372.08</v>
      </c>
      <c r="P94" s="25">
        <v>336.53999999999996</v>
      </c>
      <c r="Q94" s="22" t="s">
        <v>46</v>
      </c>
      <c r="R94" s="22">
        <v>81</v>
      </c>
      <c r="S94" s="13" t="s">
        <v>33</v>
      </c>
      <c r="T94" s="22"/>
      <c r="U94" s="15" t="s">
        <v>138</v>
      </c>
      <c r="V94" s="22" t="s">
        <v>528</v>
      </c>
      <c r="W94" s="15" t="s">
        <v>124</v>
      </c>
      <c r="X94" s="22"/>
    </row>
    <row r="95" spans="1:27" s="27" customFormat="1" ht="14.25">
      <c r="A95" s="15" t="s">
        <v>72</v>
      </c>
      <c r="B95" s="32" t="s">
        <v>542</v>
      </c>
      <c r="C95" s="32"/>
      <c r="D95" s="32" t="s">
        <v>543</v>
      </c>
      <c r="E95" s="15" t="s">
        <v>544</v>
      </c>
      <c r="F95" s="23"/>
      <c r="G95" s="24">
        <v>72</v>
      </c>
      <c r="H95" s="24">
        <v>56</v>
      </c>
      <c r="I95" s="24">
        <v>59</v>
      </c>
      <c r="J95" s="24">
        <v>96</v>
      </c>
      <c r="K95" s="24">
        <v>283</v>
      </c>
      <c r="L95" s="25">
        <v>71</v>
      </c>
      <c r="M95" s="25">
        <v>85.71</v>
      </c>
      <c r="N95" s="29">
        <v>52</v>
      </c>
      <c r="O95" s="25">
        <v>389.63</v>
      </c>
      <c r="P95" s="25">
        <v>336.315</v>
      </c>
      <c r="Q95" s="22" t="s">
        <v>545</v>
      </c>
      <c r="R95" s="22">
        <v>82</v>
      </c>
      <c r="S95" s="13" t="s">
        <v>546</v>
      </c>
      <c r="T95" s="22"/>
      <c r="U95" s="15" t="s">
        <v>177</v>
      </c>
      <c r="V95" s="42"/>
      <c r="W95" s="15" t="s">
        <v>537</v>
      </c>
      <c r="X95" s="22"/>
      <c r="Z95" s="30"/>
      <c r="AA95" s="30"/>
    </row>
    <row r="96" spans="1:27" s="30" customFormat="1" ht="14.25">
      <c r="A96" s="15" t="s">
        <v>72</v>
      </c>
      <c r="B96" s="11" t="s">
        <v>245</v>
      </c>
      <c r="C96" s="22"/>
      <c r="D96" s="15" t="s">
        <v>326</v>
      </c>
      <c r="E96" s="15" t="s">
        <v>327</v>
      </c>
      <c r="F96" s="23"/>
      <c r="G96" s="24">
        <v>72</v>
      </c>
      <c r="H96" s="24">
        <v>49</v>
      </c>
      <c r="I96" s="24">
        <v>82</v>
      </c>
      <c r="J96" s="24">
        <v>81</v>
      </c>
      <c r="K96" s="24">
        <v>284</v>
      </c>
      <c r="L96" s="25">
        <v>63</v>
      </c>
      <c r="M96" s="25">
        <v>85.29</v>
      </c>
      <c r="N96" s="26">
        <v>71</v>
      </c>
      <c r="O96" s="25">
        <v>385.87</v>
      </c>
      <c r="P96" s="25">
        <v>334.935</v>
      </c>
      <c r="Q96" s="22"/>
      <c r="R96" s="22">
        <v>83</v>
      </c>
      <c r="S96" s="13" t="s">
        <v>33</v>
      </c>
      <c r="T96" s="22"/>
      <c r="U96" s="15" t="s">
        <v>76</v>
      </c>
      <c r="V96" s="22"/>
      <c r="W96" s="15" t="s">
        <v>112</v>
      </c>
      <c r="X96" s="22"/>
      <c r="Y96" s="27"/>
      <c r="Z96" s="27"/>
      <c r="AA96" s="27"/>
    </row>
    <row r="97" spans="1:25" s="30" customFormat="1" ht="19.5" customHeight="1">
      <c r="A97" s="15" t="s">
        <v>72</v>
      </c>
      <c r="B97" s="32" t="s">
        <v>328</v>
      </c>
      <c r="C97" s="22"/>
      <c r="D97" s="15" t="s">
        <v>329</v>
      </c>
      <c r="E97" s="15" t="s">
        <v>330</v>
      </c>
      <c r="F97" s="23"/>
      <c r="G97" s="24">
        <v>72</v>
      </c>
      <c r="H97" s="24">
        <v>56</v>
      </c>
      <c r="I97" s="24">
        <v>83</v>
      </c>
      <c r="J97" s="24">
        <v>53</v>
      </c>
      <c r="K97" s="24">
        <v>264</v>
      </c>
      <c r="L97" s="25">
        <v>76.5</v>
      </c>
      <c r="M97" s="25">
        <v>89.86</v>
      </c>
      <c r="N97" s="29">
        <v>40</v>
      </c>
      <c r="O97" s="25">
        <v>404.33</v>
      </c>
      <c r="P97" s="25">
        <v>334.16499999999996</v>
      </c>
      <c r="Q97" s="22" t="s">
        <v>32</v>
      </c>
      <c r="R97" s="22">
        <v>84</v>
      </c>
      <c r="S97" s="13" t="s">
        <v>33</v>
      </c>
      <c r="T97" s="22"/>
      <c r="U97" s="15" t="s">
        <v>76</v>
      </c>
      <c r="V97" s="22"/>
      <c r="W97" s="15" t="s">
        <v>536</v>
      </c>
      <c r="X97" s="22"/>
    </row>
    <row r="98" spans="1:25" s="30" customFormat="1" ht="14.25">
      <c r="A98" s="15" t="s">
        <v>72</v>
      </c>
      <c r="B98" s="15" t="s">
        <v>331</v>
      </c>
      <c r="C98" s="22"/>
      <c r="D98" s="15" t="s">
        <v>332</v>
      </c>
      <c r="E98" s="15" t="s">
        <v>333</v>
      </c>
      <c r="F98" s="23" t="s">
        <v>122</v>
      </c>
      <c r="G98" s="24">
        <v>51</v>
      </c>
      <c r="H98" s="24">
        <v>62</v>
      </c>
      <c r="I98" s="24">
        <v>93</v>
      </c>
      <c r="J98" s="24">
        <v>91</v>
      </c>
      <c r="K98" s="24">
        <v>297</v>
      </c>
      <c r="L98" s="25">
        <v>61</v>
      </c>
      <c r="M98" s="25">
        <v>82.57</v>
      </c>
      <c r="N98" s="26">
        <v>62</v>
      </c>
      <c r="O98" s="25">
        <v>370.21</v>
      </c>
      <c r="P98" s="25">
        <v>333.60500000000002</v>
      </c>
      <c r="Q98" s="22" t="s">
        <v>46</v>
      </c>
      <c r="R98" s="22">
        <v>85</v>
      </c>
      <c r="S98" s="13" t="s">
        <v>33</v>
      </c>
      <c r="T98" s="22"/>
      <c r="U98" s="15" t="s">
        <v>76</v>
      </c>
      <c r="V98" s="22"/>
      <c r="W98" s="15" t="s">
        <v>538</v>
      </c>
      <c r="X98" s="22"/>
    </row>
    <row r="99" spans="1:25" s="30" customFormat="1" ht="14.25">
      <c r="A99" s="15" t="s">
        <v>72</v>
      </c>
      <c r="B99" s="11" t="s">
        <v>143</v>
      </c>
      <c r="C99" s="22"/>
      <c r="D99" s="15" t="s">
        <v>334</v>
      </c>
      <c r="E99" s="15" t="s">
        <v>335</v>
      </c>
      <c r="F99" s="23"/>
      <c r="G99" s="24">
        <v>68</v>
      </c>
      <c r="H99" s="24">
        <v>44</v>
      </c>
      <c r="I99" s="24">
        <v>82</v>
      </c>
      <c r="J99" s="24">
        <v>99</v>
      </c>
      <c r="K99" s="24">
        <v>293</v>
      </c>
      <c r="L99" s="25">
        <v>62</v>
      </c>
      <c r="M99" s="25">
        <v>86.29</v>
      </c>
      <c r="N99" s="26">
        <v>42</v>
      </c>
      <c r="O99" s="25">
        <v>372.87</v>
      </c>
      <c r="P99" s="25">
        <v>332.935</v>
      </c>
      <c r="Q99" s="22" t="s">
        <v>46</v>
      </c>
      <c r="R99" s="22">
        <v>86</v>
      </c>
      <c r="S99" s="13" t="s">
        <v>33</v>
      </c>
      <c r="T99" s="22"/>
      <c r="U99" s="15" t="s">
        <v>318</v>
      </c>
      <c r="V99" s="22" t="s">
        <v>528</v>
      </c>
      <c r="W99" s="15" t="s">
        <v>539</v>
      </c>
      <c r="X99" s="22"/>
    </row>
    <row r="100" spans="1:25" s="27" customFormat="1" ht="14.25">
      <c r="A100" s="15" t="s">
        <v>72</v>
      </c>
      <c r="B100" s="11" t="s">
        <v>336</v>
      </c>
      <c r="C100" s="22"/>
      <c r="D100" s="15" t="s">
        <v>337</v>
      </c>
      <c r="E100" s="15" t="s">
        <v>338</v>
      </c>
      <c r="F100" s="23"/>
      <c r="G100" s="24">
        <v>66</v>
      </c>
      <c r="H100" s="24">
        <v>56</v>
      </c>
      <c r="I100" s="24">
        <v>82</v>
      </c>
      <c r="J100" s="24">
        <v>90</v>
      </c>
      <c r="K100" s="24">
        <v>294</v>
      </c>
      <c r="L100" s="25">
        <v>60</v>
      </c>
      <c r="M100" s="25">
        <v>86.71</v>
      </c>
      <c r="N100" s="26">
        <v>42</v>
      </c>
      <c r="O100" s="25">
        <v>371.13</v>
      </c>
      <c r="P100" s="25">
        <v>332.565</v>
      </c>
      <c r="Q100" s="22" t="s">
        <v>46</v>
      </c>
      <c r="R100" s="22">
        <v>87</v>
      </c>
      <c r="S100" s="13" t="s">
        <v>33</v>
      </c>
      <c r="T100" s="22"/>
      <c r="U100" s="15" t="s">
        <v>232</v>
      </c>
      <c r="V100" s="22" t="s">
        <v>528</v>
      </c>
      <c r="W100" s="15" t="s">
        <v>539</v>
      </c>
      <c r="X100" s="22"/>
      <c r="Y100" s="30"/>
    </row>
    <row r="101" spans="1:25" s="30" customFormat="1" ht="14.25">
      <c r="A101" s="15" t="s">
        <v>72</v>
      </c>
      <c r="B101" s="32" t="s">
        <v>339</v>
      </c>
      <c r="C101" s="22"/>
      <c r="D101" s="15" t="s">
        <v>340</v>
      </c>
      <c r="E101" s="15" t="s">
        <v>341</v>
      </c>
      <c r="F101" s="23"/>
      <c r="G101" s="24">
        <v>67</v>
      </c>
      <c r="H101" s="24">
        <v>50</v>
      </c>
      <c r="I101" s="24">
        <v>104</v>
      </c>
      <c r="J101" s="24">
        <v>86</v>
      </c>
      <c r="K101" s="24">
        <v>307</v>
      </c>
      <c r="L101" s="25">
        <v>60</v>
      </c>
      <c r="M101" s="25">
        <v>81.290000000000006</v>
      </c>
      <c r="N101" s="29">
        <v>48</v>
      </c>
      <c r="O101" s="25">
        <v>357.87</v>
      </c>
      <c r="P101" s="25">
        <v>332.435</v>
      </c>
      <c r="Q101" s="22" t="s">
        <v>46</v>
      </c>
      <c r="R101" s="22">
        <v>88</v>
      </c>
      <c r="S101" s="13" t="s">
        <v>33</v>
      </c>
      <c r="T101" s="22"/>
      <c r="U101" s="15" t="s">
        <v>342</v>
      </c>
      <c r="V101" s="22" t="s">
        <v>528</v>
      </c>
      <c r="W101" s="15" t="s">
        <v>540</v>
      </c>
      <c r="X101" s="22"/>
    </row>
    <row r="102" spans="1:25" s="30" customFormat="1" ht="14.25">
      <c r="A102" s="15" t="s">
        <v>72</v>
      </c>
      <c r="B102" s="32" t="s">
        <v>343</v>
      </c>
      <c r="C102" s="22"/>
      <c r="D102" s="15" t="s">
        <v>344</v>
      </c>
      <c r="E102" s="15" t="s">
        <v>345</v>
      </c>
      <c r="F102" s="23"/>
      <c r="G102" s="24">
        <v>75</v>
      </c>
      <c r="H102" s="24">
        <v>49</v>
      </c>
      <c r="I102" s="24">
        <v>70</v>
      </c>
      <c r="J102" s="24">
        <v>87</v>
      </c>
      <c r="K102" s="24">
        <v>281</v>
      </c>
      <c r="L102" s="25">
        <v>72</v>
      </c>
      <c r="M102" s="25">
        <v>84.29</v>
      </c>
      <c r="N102" s="29">
        <v>44</v>
      </c>
      <c r="O102" s="25">
        <v>382.87</v>
      </c>
      <c r="P102" s="25">
        <v>331.935</v>
      </c>
      <c r="Q102" s="22" t="s">
        <v>46</v>
      </c>
      <c r="R102" s="22">
        <v>89</v>
      </c>
      <c r="S102" s="13" t="s">
        <v>33</v>
      </c>
      <c r="T102" s="22"/>
      <c r="U102" s="15" t="s">
        <v>76</v>
      </c>
      <c r="V102" s="22"/>
      <c r="W102" s="15" t="s">
        <v>539</v>
      </c>
      <c r="X102" s="22"/>
    </row>
    <row r="103" spans="1:25" s="30" customFormat="1" ht="14.25">
      <c r="A103" s="15" t="s">
        <v>72</v>
      </c>
      <c r="B103" s="15" t="s">
        <v>346</v>
      </c>
      <c r="C103" s="22"/>
      <c r="D103" s="15" t="s">
        <v>347</v>
      </c>
      <c r="E103" s="15" t="s">
        <v>348</v>
      </c>
      <c r="F103" s="23" t="s">
        <v>349</v>
      </c>
      <c r="G103" s="24">
        <v>63</v>
      </c>
      <c r="H103" s="24">
        <v>68</v>
      </c>
      <c r="I103" s="24">
        <v>76</v>
      </c>
      <c r="J103" s="24">
        <v>86</v>
      </c>
      <c r="K103" s="24">
        <v>293</v>
      </c>
      <c r="L103" s="25">
        <v>60</v>
      </c>
      <c r="M103" s="25">
        <v>81.83</v>
      </c>
      <c r="N103" s="29">
        <v>68</v>
      </c>
      <c r="O103" s="25">
        <v>369.49</v>
      </c>
      <c r="P103" s="25">
        <v>331.245</v>
      </c>
      <c r="Q103" s="22" t="s">
        <v>46</v>
      </c>
      <c r="R103" s="22">
        <v>90</v>
      </c>
      <c r="S103" s="13" t="s">
        <v>33</v>
      </c>
      <c r="T103" s="22"/>
      <c r="U103" s="15" t="s">
        <v>76</v>
      </c>
      <c r="V103" s="22"/>
      <c r="W103" s="15" t="s">
        <v>540</v>
      </c>
      <c r="X103" s="22"/>
    </row>
    <row r="104" spans="1:25" s="30" customFormat="1" ht="14.25">
      <c r="A104" s="15" t="s">
        <v>72</v>
      </c>
      <c r="B104" s="15" t="s">
        <v>350</v>
      </c>
      <c r="C104" s="22"/>
      <c r="D104" s="15" t="s">
        <v>351</v>
      </c>
      <c r="E104" s="15" t="s">
        <v>352</v>
      </c>
      <c r="F104" s="23" t="s">
        <v>122</v>
      </c>
      <c r="G104" s="24">
        <v>48</v>
      </c>
      <c r="H104" s="24">
        <v>62</v>
      </c>
      <c r="I104" s="24">
        <v>121</v>
      </c>
      <c r="J104" s="24">
        <v>65</v>
      </c>
      <c r="K104" s="24">
        <v>296</v>
      </c>
      <c r="L104" s="25">
        <v>60</v>
      </c>
      <c r="M104" s="25">
        <v>86.29</v>
      </c>
      <c r="N104" s="29">
        <v>30</v>
      </c>
      <c r="O104" s="25">
        <v>363.87</v>
      </c>
      <c r="P104" s="25">
        <v>329.935</v>
      </c>
      <c r="Q104" s="22" t="s">
        <v>46</v>
      </c>
      <c r="R104" s="22">
        <v>91</v>
      </c>
      <c r="S104" s="13" t="s">
        <v>33</v>
      </c>
      <c r="T104" s="22"/>
      <c r="U104" s="15" t="s">
        <v>215</v>
      </c>
      <c r="V104" s="22" t="s">
        <v>528</v>
      </c>
      <c r="W104" s="15" t="s">
        <v>539</v>
      </c>
      <c r="X104" s="22"/>
    </row>
    <row r="105" spans="1:25" s="30" customFormat="1" ht="14.25">
      <c r="A105" s="15" t="s">
        <v>72</v>
      </c>
      <c r="B105" s="32" t="s">
        <v>353</v>
      </c>
      <c r="C105" s="22"/>
      <c r="D105" s="15" t="s">
        <v>354</v>
      </c>
      <c r="E105" s="15" t="s">
        <v>355</v>
      </c>
      <c r="F105" s="23"/>
      <c r="G105" s="24">
        <v>63</v>
      </c>
      <c r="H105" s="24">
        <v>50</v>
      </c>
      <c r="I105" s="24">
        <v>91</v>
      </c>
      <c r="J105" s="24">
        <v>83</v>
      </c>
      <c r="K105" s="24">
        <v>287</v>
      </c>
      <c r="L105" s="25">
        <v>60</v>
      </c>
      <c r="M105" s="25">
        <v>91</v>
      </c>
      <c r="N105" s="29">
        <v>14</v>
      </c>
      <c r="O105" s="25">
        <v>370</v>
      </c>
      <c r="P105" s="25">
        <v>328.5</v>
      </c>
      <c r="Q105" s="22" t="s">
        <v>46</v>
      </c>
      <c r="R105" s="44">
        <v>92</v>
      </c>
      <c r="S105" s="13" t="s">
        <v>33</v>
      </c>
      <c r="T105" s="22"/>
      <c r="U105" s="15" t="s">
        <v>76</v>
      </c>
      <c r="V105" s="22"/>
      <c r="W105" s="15" t="s">
        <v>539</v>
      </c>
      <c r="X105" s="22"/>
    </row>
    <row r="106" spans="1:25">
      <c r="A106" s="40" t="s">
        <v>72</v>
      </c>
      <c r="B106" s="40" t="s">
        <v>532</v>
      </c>
      <c r="C106" s="41"/>
      <c r="D106" s="41" t="s">
        <v>530</v>
      </c>
      <c r="E106" s="42" t="s">
        <v>531</v>
      </c>
      <c r="F106" s="42" t="s">
        <v>534</v>
      </c>
      <c r="G106" s="42">
        <v>60</v>
      </c>
      <c r="H106" s="42">
        <v>56</v>
      </c>
      <c r="I106" s="42">
        <v>87</v>
      </c>
      <c r="J106" s="42">
        <v>73</v>
      </c>
      <c r="K106" s="42">
        <v>276</v>
      </c>
      <c r="L106" s="42">
        <v>62</v>
      </c>
      <c r="M106" s="42">
        <v>87</v>
      </c>
      <c r="N106" s="42">
        <v>30</v>
      </c>
      <c r="O106" s="42">
        <v>369</v>
      </c>
      <c r="P106" s="42">
        <v>322.5</v>
      </c>
      <c r="Q106" s="42" t="s">
        <v>535</v>
      </c>
      <c r="R106" s="45">
        <v>93</v>
      </c>
      <c r="S106" s="42" t="s">
        <v>533</v>
      </c>
      <c r="T106" s="42"/>
      <c r="U106" s="42" t="s">
        <v>138</v>
      </c>
      <c r="V106" s="42"/>
      <c r="W106" s="15" t="s">
        <v>541</v>
      </c>
      <c r="X106" s="43"/>
    </row>
    <row r="107" spans="1:25" ht="14.25">
      <c r="A107" s="15" t="s">
        <v>72</v>
      </c>
      <c r="B107" s="32" t="s">
        <v>356</v>
      </c>
      <c r="C107" s="22"/>
      <c r="D107" s="15" t="s">
        <v>357</v>
      </c>
      <c r="E107" s="15" t="s">
        <v>358</v>
      </c>
      <c r="F107" s="23"/>
      <c r="G107" s="24">
        <v>64</v>
      </c>
      <c r="H107" s="24">
        <v>59</v>
      </c>
      <c r="I107" s="24">
        <v>69</v>
      </c>
      <c r="J107" s="24">
        <v>89</v>
      </c>
      <c r="K107" s="24">
        <v>281</v>
      </c>
      <c r="L107" s="25">
        <v>62</v>
      </c>
      <c r="M107" s="25">
        <v>82.71</v>
      </c>
      <c r="N107" s="29">
        <v>44</v>
      </c>
      <c r="O107" s="25">
        <v>363.13</v>
      </c>
      <c r="P107" s="25">
        <v>322.065</v>
      </c>
      <c r="Q107" s="22"/>
      <c r="R107" s="58">
        <v>94</v>
      </c>
      <c r="S107" s="13" t="s">
        <v>33</v>
      </c>
      <c r="T107" s="22"/>
      <c r="U107" s="15" t="s">
        <v>76</v>
      </c>
      <c r="V107" s="22"/>
      <c r="W107" s="15" t="s">
        <v>539</v>
      </c>
      <c r="X107" s="40"/>
    </row>
  </sheetData>
  <sortState ref="A15:AA107">
    <sortCondition descending="1" ref="P15:P107"/>
  </sortState>
  <mergeCells count="16">
    <mergeCell ref="X2:X3"/>
    <mergeCell ref="A1:F1"/>
    <mergeCell ref="N1:R1"/>
    <mergeCell ref="A2:A3"/>
    <mergeCell ref="B2:C2"/>
    <mergeCell ref="D2:D3"/>
    <mergeCell ref="E2:E3"/>
    <mergeCell ref="F2:F3"/>
    <mergeCell ref="G2:K2"/>
    <mergeCell ref="L2:O2"/>
    <mergeCell ref="P2:P3"/>
    <mergeCell ref="Q2:Q3"/>
    <mergeCell ref="R2:R3"/>
    <mergeCell ref="S2:S3"/>
    <mergeCell ref="T2:T3"/>
    <mergeCell ref="V2:V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opLeftCell="A16" workbookViewId="0">
      <selection activeCell="C6" sqref="C6"/>
    </sheetView>
  </sheetViews>
  <sheetFormatPr defaultRowHeight="13.5"/>
  <cols>
    <col min="1" max="1" width="8.375" customWidth="1"/>
    <col min="3" max="3" width="13.125" customWidth="1"/>
    <col min="4" max="4" width="15.125" bestFit="1" customWidth="1"/>
    <col min="7" max="16" width="9.125" bestFit="1" customWidth="1"/>
    <col min="21" max="21" width="13.625" customWidth="1"/>
  </cols>
  <sheetData>
    <row r="1" spans="1:26" s="3" customFormat="1">
      <c r="A1" s="47" t="s">
        <v>359</v>
      </c>
      <c r="B1" s="47"/>
      <c r="C1" s="47"/>
      <c r="D1" s="47"/>
      <c r="E1" s="47"/>
      <c r="F1" s="47"/>
      <c r="G1" s="1"/>
      <c r="H1" s="1"/>
      <c r="I1" s="1"/>
      <c r="J1" s="1"/>
      <c r="K1" s="1"/>
      <c r="L1" s="1"/>
      <c r="M1" s="1"/>
      <c r="N1" s="48" t="s">
        <v>360</v>
      </c>
      <c r="O1" s="48"/>
      <c r="P1" s="48"/>
      <c r="Q1" s="48"/>
      <c r="R1" s="48"/>
      <c r="S1" s="2"/>
      <c r="T1" s="2"/>
      <c r="U1" s="1" t="s">
        <v>361</v>
      </c>
      <c r="V1" s="1"/>
      <c r="W1" s="1"/>
      <c r="X1" s="1"/>
    </row>
    <row r="2" spans="1:26" s="3" customFormat="1">
      <c r="A2" s="46" t="s">
        <v>362</v>
      </c>
      <c r="B2" s="46" t="s">
        <v>363</v>
      </c>
      <c r="C2" s="46"/>
      <c r="D2" s="49" t="s">
        <v>364</v>
      </c>
      <c r="E2" s="46" t="s">
        <v>365</v>
      </c>
      <c r="F2" s="51" t="s">
        <v>366</v>
      </c>
      <c r="G2" s="52" t="s">
        <v>367</v>
      </c>
      <c r="H2" s="52"/>
      <c r="I2" s="52"/>
      <c r="J2" s="52"/>
      <c r="K2" s="52"/>
      <c r="L2" s="46" t="s">
        <v>368</v>
      </c>
      <c r="M2" s="46"/>
      <c r="N2" s="46"/>
      <c r="O2" s="46"/>
      <c r="P2" s="46" t="s">
        <v>369</v>
      </c>
      <c r="Q2" s="46" t="s">
        <v>370</v>
      </c>
      <c r="R2" s="46" t="s">
        <v>371</v>
      </c>
      <c r="S2" s="46" t="s">
        <v>372</v>
      </c>
      <c r="T2" s="53" t="s">
        <v>373</v>
      </c>
      <c r="U2" s="4" t="s">
        <v>374</v>
      </c>
      <c r="V2" s="46" t="s">
        <v>375</v>
      </c>
      <c r="W2" s="46" t="s">
        <v>376</v>
      </c>
      <c r="X2" s="1"/>
    </row>
    <row r="3" spans="1:26" s="3" customFormat="1" ht="48">
      <c r="A3" s="49"/>
      <c r="B3" s="12" t="s">
        <v>377</v>
      </c>
      <c r="C3" s="12" t="s">
        <v>529</v>
      </c>
      <c r="D3" s="55"/>
      <c r="E3" s="49"/>
      <c r="F3" s="56"/>
      <c r="G3" s="12" t="s">
        <v>378</v>
      </c>
      <c r="H3" s="12" t="s">
        <v>379</v>
      </c>
      <c r="I3" s="12" t="s">
        <v>380</v>
      </c>
      <c r="J3" s="12" t="s">
        <v>381</v>
      </c>
      <c r="K3" s="12" t="s">
        <v>382</v>
      </c>
      <c r="L3" s="12" t="s">
        <v>383</v>
      </c>
      <c r="M3" s="12" t="s">
        <v>384</v>
      </c>
      <c r="N3" s="12" t="s">
        <v>385</v>
      </c>
      <c r="O3" s="12" t="s">
        <v>368</v>
      </c>
      <c r="P3" s="49"/>
      <c r="Q3" s="49"/>
      <c r="R3" s="49"/>
      <c r="S3" s="49"/>
      <c r="T3" s="57"/>
      <c r="U3" s="35" t="s">
        <v>386</v>
      </c>
      <c r="V3" s="49"/>
      <c r="W3" s="49"/>
      <c r="X3" s="7"/>
    </row>
    <row r="4" spans="1:26" s="39" customFormat="1">
      <c r="A4" s="15" t="s">
        <v>387</v>
      </c>
      <c r="B4" s="10" t="s">
        <v>388</v>
      </c>
      <c r="C4" s="22" t="s">
        <v>389</v>
      </c>
      <c r="D4" s="15" t="s">
        <v>390</v>
      </c>
      <c r="E4" s="15" t="s">
        <v>391</v>
      </c>
      <c r="F4" s="23"/>
      <c r="G4" s="24">
        <v>77</v>
      </c>
      <c r="H4" s="24">
        <v>51</v>
      </c>
      <c r="I4" s="24">
        <v>103</v>
      </c>
      <c r="J4" s="24">
        <v>139</v>
      </c>
      <c r="K4" s="24">
        <v>370</v>
      </c>
      <c r="L4" s="25">
        <v>81</v>
      </c>
      <c r="M4" s="25">
        <v>90.2</v>
      </c>
      <c r="N4" s="38">
        <v>52</v>
      </c>
      <c r="O4" s="25">
        <v>418.1</v>
      </c>
      <c r="P4" s="25">
        <v>394.05</v>
      </c>
      <c r="Q4" s="22"/>
      <c r="R4" s="22"/>
      <c r="S4" s="13" t="s">
        <v>392</v>
      </c>
      <c r="T4" s="22"/>
      <c r="U4" s="15" t="s">
        <v>232</v>
      </c>
      <c r="V4" s="22" t="s">
        <v>526</v>
      </c>
      <c r="W4" s="22" t="s">
        <v>525</v>
      </c>
      <c r="X4" s="36"/>
    </row>
    <row r="5" spans="1:26" s="39" customFormat="1">
      <c r="A5" s="15" t="s">
        <v>387</v>
      </c>
      <c r="B5" s="10" t="s">
        <v>459</v>
      </c>
      <c r="C5" s="22" t="s">
        <v>460</v>
      </c>
      <c r="D5" s="15" t="s">
        <v>461</v>
      </c>
      <c r="E5" s="15" t="s">
        <v>462</v>
      </c>
      <c r="F5" s="23"/>
      <c r="G5" s="24">
        <v>67</v>
      </c>
      <c r="H5" s="24">
        <v>40</v>
      </c>
      <c r="I5" s="24">
        <v>102</v>
      </c>
      <c r="J5" s="24">
        <v>123</v>
      </c>
      <c r="K5" s="24">
        <v>332</v>
      </c>
      <c r="L5" s="25">
        <v>80</v>
      </c>
      <c r="M5" s="25">
        <v>90.6</v>
      </c>
      <c r="N5" s="38">
        <v>42</v>
      </c>
      <c r="O5" s="25">
        <v>412.79999999999995</v>
      </c>
      <c r="P5" s="25">
        <v>372.4</v>
      </c>
      <c r="Q5" s="22"/>
      <c r="R5" s="22"/>
      <c r="S5" s="13" t="s">
        <v>392</v>
      </c>
      <c r="T5" s="22"/>
      <c r="U5" s="15" t="s">
        <v>426</v>
      </c>
      <c r="V5" s="22" t="s">
        <v>526</v>
      </c>
      <c r="W5" s="22" t="s">
        <v>525</v>
      </c>
      <c r="X5" s="36"/>
    </row>
    <row r="6" spans="1:26" s="30" customFormat="1" ht="14.25">
      <c r="A6" s="15" t="s">
        <v>387</v>
      </c>
      <c r="B6" s="10" t="s">
        <v>443</v>
      </c>
      <c r="C6" s="22" t="s">
        <v>444</v>
      </c>
      <c r="D6" s="15" t="s">
        <v>445</v>
      </c>
      <c r="E6" s="15" t="s">
        <v>446</v>
      </c>
      <c r="F6" s="23"/>
      <c r="G6" s="24">
        <v>62</v>
      </c>
      <c r="H6" s="24">
        <v>41</v>
      </c>
      <c r="I6" s="24">
        <v>114</v>
      </c>
      <c r="J6" s="24">
        <v>111</v>
      </c>
      <c r="K6" s="24">
        <v>328</v>
      </c>
      <c r="L6" s="25">
        <v>80</v>
      </c>
      <c r="M6" s="25">
        <v>87</v>
      </c>
      <c r="N6" s="38">
        <v>42</v>
      </c>
      <c r="O6" s="25">
        <v>402</v>
      </c>
      <c r="P6" s="25">
        <v>365</v>
      </c>
      <c r="Q6" s="22" t="s">
        <v>404</v>
      </c>
      <c r="R6" s="22"/>
      <c r="S6" s="13" t="s">
        <v>392</v>
      </c>
      <c r="T6" s="22"/>
      <c r="U6" s="15" t="s">
        <v>100</v>
      </c>
      <c r="V6" s="22" t="s">
        <v>526</v>
      </c>
      <c r="W6" s="22" t="s">
        <v>525</v>
      </c>
      <c r="X6" s="36"/>
      <c r="Y6" s="39"/>
    </row>
    <row r="7" spans="1:26" s="39" customFormat="1">
      <c r="A7" s="15" t="s">
        <v>387</v>
      </c>
      <c r="B7" s="10" t="s">
        <v>400</v>
      </c>
      <c r="C7" s="22" t="s">
        <v>401</v>
      </c>
      <c r="D7" s="15" t="s">
        <v>402</v>
      </c>
      <c r="E7" s="15" t="s">
        <v>403</v>
      </c>
      <c r="F7" s="23"/>
      <c r="G7" s="24">
        <v>69</v>
      </c>
      <c r="H7" s="24">
        <v>61</v>
      </c>
      <c r="I7" s="24">
        <v>100</v>
      </c>
      <c r="J7" s="24">
        <v>114</v>
      </c>
      <c r="K7" s="24">
        <v>344</v>
      </c>
      <c r="L7" s="25">
        <v>64</v>
      </c>
      <c r="M7" s="25">
        <v>88</v>
      </c>
      <c r="N7" s="38">
        <v>46</v>
      </c>
      <c r="O7" s="25">
        <v>383</v>
      </c>
      <c r="P7" s="25">
        <v>363.5</v>
      </c>
      <c r="Q7" s="22" t="s">
        <v>404</v>
      </c>
      <c r="R7" s="22"/>
      <c r="S7" s="13" t="s">
        <v>392</v>
      </c>
      <c r="T7" s="22"/>
      <c r="U7" s="15" t="s">
        <v>76</v>
      </c>
      <c r="V7" s="22"/>
      <c r="W7" s="22" t="s">
        <v>525</v>
      </c>
      <c r="X7" s="36"/>
    </row>
    <row r="8" spans="1:26" s="39" customFormat="1">
      <c r="A8" s="15" t="s">
        <v>387</v>
      </c>
      <c r="B8" s="10" t="s">
        <v>502</v>
      </c>
      <c r="C8" s="22" t="s">
        <v>503</v>
      </c>
      <c r="D8" s="15" t="s">
        <v>504</v>
      </c>
      <c r="E8" s="15" t="s">
        <v>505</v>
      </c>
      <c r="F8" s="23"/>
      <c r="G8" s="24">
        <v>72</v>
      </c>
      <c r="H8" s="24">
        <v>61</v>
      </c>
      <c r="I8" s="24">
        <v>87</v>
      </c>
      <c r="J8" s="24">
        <v>102</v>
      </c>
      <c r="K8" s="24">
        <v>322</v>
      </c>
      <c r="L8" s="25">
        <v>71</v>
      </c>
      <c r="M8" s="25">
        <v>89</v>
      </c>
      <c r="N8" s="38">
        <v>58</v>
      </c>
      <c r="O8" s="25">
        <v>402.5</v>
      </c>
      <c r="P8" s="25">
        <v>362.25</v>
      </c>
      <c r="Q8" s="22" t="s">
        <v>404</v>
      </c>
      <c r="R8" s="22"/>
      <c r="S8" s="13" t="s">
        <v>392</v>
      </c>
      <c r="T8" s="22"/>
      <c r="U8" s="15" t="s">
        <v>76</v>
      </c>
      <c r="V8" s="22"/>
      <c r="W8" s="22" t="s">
        <v>525</v>
      </c>
      <c r="X8" s="36"/>
    </row>
    <row r="9" spans="1:26" s="39" customFormat="1" ht="14.25">
      <c r="A9" s="15" t="s">
        <v>387</v>
      </c>
      <c r="B9" s="32" t="s">
        <v>400</v>
      </c>
      <c r="C9" s="22" t="s">
        <v>401</v>
      </c>
      <c r="D9" s="15" t="s">
        <v>405</v>
      </c>
      <c r="E9" s="15" t="s">
        <v>406</v>
      </c>
      <c r="F9" s="23"/>
      <c r="G9" s="24">
        <v>74</v>
      </c>
      <c r="H9" s="24">
        <v>48</v>
      </c>
      <c r="I9" s="24">
        <v>106</v>
      </c>
      <c r="J9" s="24">
        <v>103</v>
      </c>
      <c r="K9" s="24">
        <v>331</v>
      </c>
      <c r="L9" s="25">
        <v>64</v>
      </c>
      <c r="M9" s="25">
        <v>89.8</v>
      </c>
      <c r="N9" s="38">
        <v>50</v>
      </c>
      <c r="O9" s="25">
        <v>390.4</v>
      </c>
      <c r="P9" s="25">
        <v>360.7</v>
      </c>
      <c r="Q9" s="22" t="s">
        <v>404</v>
      </c>
      <c r="R9" s="22"/>
      <c r="S9" s="13" t="s">
        <v>392</v>
      </c>
      <c r="T9" s="22"/>
      <c r="U9" s="15" t="s">
        <v>76</v>
      </c>
      <c r="V9" s="22"/>
      <c r="W9" s="22" t="s">
        <v>525</v>
      </c>
      <c r="X9" s="36"/>
    </row>
    <row r="10" spans="1:26" s="39" customFormat="1">
      <c r="A10" s="15" t="s">
        <v>415</v>
      </c>
      <c r="B10" s="15" t="s">
        <v>105</v>
      </c>
      <c r="C10" s="22" t="s">
        <v>460</v>
      </c>
      <c r="D10" s="15" t="s">
        <v>463</v>
      </c>
      <c r="E10" s="15" t="s">
        <v>464</v>
      </c>
      <c r="F10" s="23" t="s">
        <v>417</v>
      </c>
      <c r="G10" s="24">
        <v>51</v>
      </c>
      <c r="H10" s="24">
        <v>68</v>
      </c>
      <c r="I10" s="24">
        <v>96</v>
      </c>
      <c r="J10" s="24">
        <v>122</v>
      </c>
      <c r="K10" s="24">
        <v>337</v>
      </c>
      <c r="L10" s="25">
        <v>64</v>
      </c>
      <c r="M10" s="25">
        <v>89.4</v>
      </c>
      <c r="N10" s="38">
        <v>36</v>
      </c>
      <c r="O10" s="25">
        <v>382.20000000000005</v>
      </c>
      <c r="P10" s="25">
        <v>359.6</v>
      </c>
      <c r="Q10" s="22" t="s">
        <v>404</v>
      </c>
      <c r="R10" s="22"/>
      <c r="S10" s="13" t="s">
        <v>392</v>
      </c>
      <c r="T10" s="22"/>
      <c r="U10" s="15" t="s">
        <v>465</v>
      </c>
      <c r="V10" s="22" t="s">
        <v>526</v>
      </c>
      <c r="W10" s="22" t="s">
        <v>525</v>
      </c>
      <c r="X10" s="36"/>
    </row>
    <row r="11" spans="1:26" s="39" customFormat="1">
      <c r="A11" s="15" t="s">
        <v>387</v>
      </c>
      <c r="B11" s="10" t="s">
        <v>411</v>
      </c>
      <c r="C11" s="22" t="s">
        <v>412</v>
      </c>
      <c r="D11" s="15" t="s">
        <v>413</v>
      </c>
      <c r="E11" s="15" t="s">
        <v>414</v>
      </c>
      <c r="F11" s="23"/>
      <c r="G11" s="24">
        <v>71</v>
      </c>
      <c r="H11" s="24">
        <v>55</v>
      </c>
      <c r="I11" s="24">
        <v>106</v>
      </c>
      <c r="J11" s="24">
        <v>115</v>
      </c>
      <c r="K11" s="24">
        <v>347</v>
      </c>
      <c r="L11" s="25">
        <v>66</v>
      </c>
      <c r="M11" s="25">
        <v>83.8</v>
      </c>
      <c r="N11" s="38">
        <v>40</v>
      </c>
      <c r="O11" s="25">
        <v>370.4</v>
      </c>
      <c r="P11" s="25">
        <v>358.7</v>
      </c>
      <c r="Q11" s="22" t="s">
        <v>404</v>
      </c>
      <c r="R11" s="22"/>
      <c r="S11" s="13" t="s">
        <v>392</v>
      </c>
      <c r="T11" s="22"/>
      <c r="U11" s="15" t="s">
        <v>76</v>
      </c>
      <c r="V11" s="22"/>
      <c r="W11" s="22" t="s">
        <v>525</v>
      </c>
      <c r="X11" s="36"/>
    </row>
    <row r="12" spans="1:26" s="39" customFormat="1">
      <c r="A12" s="15" t="s">
        <v>415</v>
      </c>
      <c r="B12" s="15" t="s">
        <v>451</v>
      </c>
      <c r="C12" s="22" t="s">
        <v>452</v>
      </c>
      <c r="D12" s="15" t="s">
        <v>453</v>
      </c>
      <c r="E12" s="15" t="s">
        <v>454</v>
      </c>
      <c r="F12" s="23" t="s">
        <v>417</v>
      </c>
      <c r="G12" s="15">
        <v>56</v>
      </c>
      <c r="H12" s="15">
        <v>49</v>
      </c>
      <c r="I12" s="15">
        <v>115</v>
      </c>
      <c r="J12" s="15">
        <v>120</v>
      </c>
      <c r="K12" s="15">
        <v>340</v>
      </c>
      <c r="L12" s="22">
        <v>64</v>
      </c>
      <c r="M12" s="22">
        <v>85.6</v>
      </c>
      <c r="N12" s="10">
        <v>48</v>
      </c>
      <c r="O12" s="22">
        <v>376.79999999999995</v>
      </c>
      <c r="P12" s="22">
        <v>358.4</v>
      </c>
      <c r="Q12" s="22" t="s">
        <v>404</v>
      </c>
      <c r="R12" s="22"/>
      <c r="S12" s="13" t="s">
        <v>392</v>
      </c>
      <c r="T12" s="22"/>
      <c r="U12" s="15" t="s">
        <v>93</v>
      </c>
      <c r="V12" s="22" t="s">
        <v>526</v>
      </c>
      <c r="W12" s="22" t="s">
        <v>525</v>
      </c>
      <c r="X12" s="36"/>
      <c r="Y12" s="28"/>
      <c r="Z12" s="28"/>
    </row>
    <row r="13" spans="1:26" s="39" customFormat="1" ht="14.25">
      <c r="A13" s="15" t="s">
        <v>387</v>
      </c>
      <c r="B13" s="32" t="s">
        <v>466</v>
      </c>
      <c r="C13" s="22" t="s">
        <v>460</v>
      </c>
      <c r="D13" s="15" t="s">
        <v>467</v>
      </c>
      <c r="E13" s="15" t="s">
        <v>468</v>
      </c>
      <c r="F13" s="23"/>
      <c r="G13" s="24">
        <v>65</v>
      </c>
      <c r="H13" s="24">
        <v>64</v>
      </c>
      <c r="I13" s="24">
        <v>103</v>
      </c>
      <c r="J13" s="24">
        <v>106</v>
      </c>
      <c r="K13" s="24">
        <v>338</v>
      </c>
      <c r="L13" s="25">
        <v>60</v>
      </c>
      <c r="M13" s="25">
        <v>87</v>
      </c>
      <c r="N13" s="29">
        <v>50</v>
      </c>
      <c r="O13" s="25">
        <v>376</v>
      </c>
      <c r="P13" s="25">
        <v>357</v>
      </c>
      <c r="Q13" s="22" t="s">
        <v>404</v>
      </c>
      <c r="R13" s="22"/>
      <c r="S13" s="13" t="s">
        <v>392</v>
      </c>
      <c r="T13" s="22"/>
      <c r="U13" s="15" t="s">
        <v>76</v>
      </c>
      <c r="V13" s="22"/>
      <c r="W13" s="22" t="s">
        <v>525</v>
      </c>
      <c r="X13" s="36"/>
      <c r="Y13" s="30"/>
    </row>
    <row r="14" spans="1:26" s="39" customFormat="1">
      <c r="A14" s="15" t="s">
        <v>387</v>
      </c>
      <c r="B14" s="10" t="s">
        <v>420</v>
      </c>
      <c r="C14" s="22" t="s">
        <v>421</v>
      </c>
      <c r="D14" s="15" t="s">
        <v>422</v>
      </c>
      <c r="E14" s="15" t="s">
        <v>423</v>
      </c>
      <c r="F14" s="23"/>
      <c r="G14" s="24">
        <v>58</v>
      </c>
      <c r="H14" s="24">
        <v>63</v>
      </c>
      <c r="I14" s="24">
        <v>87</v>
      </c>
      <c r="J14" s="24">
        <v>94</v>
      </c>
      <c r="K14" s="24">
        <v>302</v>
      </c>
      <c r="L14" s="25">
        <v>81</v>
      </c>
      <c r="M14" s="25">
        <v>89.4</v>
      </c>
      <c r="N14" s="38">
        <v>37</v>
      </c>
      <c r="O14" s="25">
        <v>408.20000000000005</v>
      </c>
      <c r="P14" s="25">
        <v>355.1</v>
      </c>
      <c r="Q14" s="22" t="s">
        <v>404</v>
      </c>
      <c r="R14" s="22"/>
      <c r="S14" s="13" t="s">
        <v>392</v>
      </c>
      <c r="T14" s="22"/>
      <c r="U14" s="15" t="s">
        <v>76</v>
      </c>
      <c r="V14" s="22"/>
      <c r="W14" s="22" t="s">
        <v>525</v>
      </c>
      <c r="X14" s="36"/>
    </row>
    <row r="15" spans="1:26" s="39" customFormat="1">
      <c r="A15" s="15" t="s">
        <v>387</v>
      </c>
      <c r="B15" s="10" t="s">
        <v>522</v>
      </c>
      <c r="C15" s="22" t="s">
        <v>401</v>
      </c>
      <c r="D15" s="15" t="s">
        <v>424</v>
      </c>
      <c r="E15" s="15" t="s">
        <v>425</v>
      </c>
      <c r="F15" s="23"/>
      <c r="G15" s="24">
        <v>67</v>
      </c>
      <c r="H15" s="24">
        <v>42</v>
      </c>
      <c r="I15" s="24">
        <v>100</v>
      </c>
      <c r="J15" s="24">
        <v>114</v>
      </c>
      <c r="K15" s="24">
        <v>323</v>
      </c>
      <c r="L15" s="25">
        <v>73</v>
      </c>
      <c r="M15" s="25">
        <v>85.4</v>
      </c>
      <c r="N15" s="38">
        <v>40</v>
      </c>
      <c r="O15" s="25">
        <v>385.70000000000005</v>
      </c>
      <c r="P15" s="25">
        <v>354.35</v>
      </c>
      <c r="Q15" s="22"/>
      <c r="R15" s="22"/>
      <c r="S15" s="13" t="s">
        <v>392</v>
      </c>
      <c r="T15" s="22"/>
      <c r="U15" s="15" t="s">
        <v>426</v>
      </c>
      <c r="V15" s="22" t="s">
        <v>526</v>
      </c>
      <c r="W15" s="22" t="s">
        <v>525</v>
      </c>
      <c r="X15" s="36"/>
    </row>
    <row r="16" spans="1:26" s="39" customFormat="1">
      <c r="A16" s="15" t="s">
        <v>387</v>
      </c>
      <c r="B16" s="10" t="s">
        <v>388</v>
      </c>
      <c r="C16" s="22" t="s">
        <v>393</v>
      </c>
      <c r="D16" s="15" t="s">
        <v>394</v>
      </c>
      <c r="E16" s="15" t="s">
        <v>395</v>
      </c>
      <c r="F16" s="23"/>
      <c r="G16" s="24">
        <v>70</v>
      </c>
      <c r="H16" s="24">
        <v>42</v>
      </c>
      <c r="I16" s="24">
        <v>100</v>
      </c>
      <c r="J16" s="24">
        <v>105</v>
      </c>
      <c r="K16" s="24">
        <v>317</v>
      </c>
      <c r="L16" s="25">
        <v>68</v>
      </c>
      <c r="M16" s="25">
        <v>89.4</v>
      </c>
      <c r="N16" s="38">
        <v>34</v>
      </c>
      <c r="O16" s="25">
        <v>387.20000000000005</v>
      </c>
      <c r="P16" s="25">
        <v>352.1</v>
      </c>
      <c r="Q16" s="22"/>
      <c r="R16" s="22"/>
      <c r="S16" s="13" t="s">
        <v>392</v>
      </c>
      <c r="T16" s="22"/>
      <c r="U16" s="15" t="s">
        <v>76</v>
      </c>
      <c r="V16" s="22"/>
      <c r="W16" s="22" t="s">
        <v>525</v>
      </c>
      <c r="X16" s="36"/>
    </row>
    <row r="17" spans="1:26" s="39" customFormat="1" ht="18.75" customHeight="1">
      <c r="A17" s="15" t="s">
        <v>387</v>
      </c>
      <c r="B17" s="10" t="s">
        <v>469</v>
      </c>
      <c r="C17" s="22" t="s">
        <v>460</v>
      </c>
      <c r="D17" s="15" t="s">
        <v>470</v>
      </c>
      <c r="E17" s="15" t="s">
        <v>471</v>
      </c>
      <c r="F17" s="23"/>
      <c r="G17" s="24">
        <v>67</v>
      </c>
      <c r="H17" s="24">
        <v>55</v>
      </c>
      <c r="I17" s="24">
        <v>92</v>
      </c>
      <c r="J17" s="24">
        <v>81</v>
      </c>
      <c r="K17" s="24">
        <v>295</v>
      </c>
      <c r="L17" s="25">
        <v>69</v>
      </c>
      <c r="M17" s="25">
        <v>86.6</v>
      </c>
      <c r="N17" s="38">
        <v>87</v>
      </c>
      <c r="O17" s="25">
        <v>406.79999999999995</v>
      </c>
      <c r="P17" s="25">
        <v>350.9</v>
      </c>
      <c r="Q17" s="22" t="s">
        <v>404</v>
      </c>
      <c r="R17" s="22"/>
      <c r="S17" s="13" t="s">
        <v>392</v>
      </c>
      <c r="T17" s="22"/>
      <c r="U17" s="15" t="s">
        <v>76</v>
      </c>
      <c r="V17" s="22"/>
      <c r="W17" s="22" t="s">
        <v>525</v>
      </c>
      <c r="X17" s="36"/>
    </row>
    <row r="18" spans="1:26" s="39" customFormat="1" ht="18.75" customHeight="1">
      <c r="A18" s="15" t="s">
        <v>387</v>
      </c>
      <c r="B18" s="10" t="s">
        <v>472</v>
      </c>
      <c r="C18" s="22" t="s">
        <v>460</v>
      </c>
      <c r="D18" s="15" t="s">
        <v>473</v>
      </c>
      <c r="E18" s="15" t="s">
        <v>474</v>
      </c>
      <c r="F18" s="23"/>
      <c r="G18" s="24">
        <v>70</v>
      </c>
      <c r="H18" s="24">
        <v>59</v>
      </c>
      <c r="I18" s="24">
        <v>90</v>
      </c>
      <c r="J18" s="24">
        <v>118</v>
      </c>
      <c r="K18" s="24">
        <v>337</v>
      </c>
      <c r="L18" s="25">
        <v>67</v>
      </c>
      <c r="M18" s="25">
        <v>80.599999999999994</v>
      </c>
      <c r="N18" s="38">
        <v>44</v>
      </c>
      <c r="O18" s="25">
        <v>364.29999999999995</v>
      </c>
      <c r="P18" s="25">
        <v>350.65</v>
      </c>
      <c r="Q18" s="22"/>
      <c r="R18" s="22"/>
      <c r="S18" s="13" t="s">
        <v>392</v>
      </c>
      <c r="T18" s="22"/>
      <c r="U18" s="15" t="s">
        <v>76</v>
      </c>
      <c r="V18" s="22"/>
      <c r="W18" s="22" t="s">
        <v>525</v>
      </c>
      <c r="X18" s="36"/>
    </row>
    <row r="19" spans="1:26" s="39" customFormat="1" ht="18.75" customHeight="1">
      <c r="A19" s="15" t="s">
        <v>387</v>
      </c>
      <c r="B19" s="15" t="s">
        <v>521</v>
      </c>
      <c r="C19" s="22" t="s">
        <v>427</v>
      </c>
      <c r="D19" s="15" t="s">
        <v>428</v>
      </c>
      <c r="E19" s="15" t="s">
        <v>429</v>
      </c>
      <c r="F19" s="23" t="s">
        <v>417</v>
      </c>
      <c r="G19" s="24">
        <v>62</v>
      </c>
      <c r="H19" s="24">
        <v>62</v>
      </c>
      <c r="I19" s="24">
        <v>103</v>
      </c>
      <c r="J19" s="24">
        <v>72</v>
      </c>
      <c r="K19" s="24">
        <v>299</v>
      </c>
      <c r="L19" s="25">
        <v>70</v>
      </c>
      <c r="M19" s="25">
        <v>89</v>
      </c>
      <c r="N19" s="38">
        <v>54</v>
      </c>
      <c r="O19" s="25">
        <v>399</v>
      </c>
      <c r="P19" s="25">
        <v>349</v>
      </c>
      <c r="Q19" s="22" t="s">
        <v>430</v>
      </c>
      <c r="R19" s="22"/>
      <c r="S19" s="13" t="s">
        <v>392</v>
      </c>
      <c r="T19" s="22"/>
      <c r="U19" s="15" t="s">
        <v>318</v>
      </c>
      <c r="V19" s="22" t="s">
        <v>526</v>
      </c>
      <c r="W19" s="22" t="s">
        <v>525</v>
      </c>
      <c r="X19" s="36"/>
    </row>
    <row r="20" spans="1:26" s="39" customFormat="1" ht="18.75" customHeight="1">
      <c r="A20" s="15" t="s">
        <v>387</v>
      </c>
      <c r="B20" s="15" t="s">
        <v>135</v>
      </c>
      <c r="C20" s="22" t="s">
        <v>460</v>
      </c>
      <c r="D20" s="15" t="s">
        <v>475</v>
      </c>
      <c r="E20" s="15" t="s">
        <v>476</v>
      </c>
      <c r="F20" s="23" t="s">
        <v>417</v>
      </c>
      <c r="G20" s="24">
        <v>55</v>
      </c>
      <c r="H20" s="24">
        <v>48</v>
      </c>
      <c r="I20" s="24">
        <v>124</v>
      </c>
      <c r="J20" s="24">
        <v>71</v>
      </c>
      <c r="K20" s="24">
        <v>298</v>
      </c>
      <c r="L20" s="25">
        <v>69</v>
      </c>
      <c r="M20" s="25">
        <v>88.6</v>
      </c>
      <c r="N20" s="38">
        <v>58</v>
      </c>
      <c r="O20" s="25">
        <v>398.29999999999995</v>
      </c>
      <c r="P20" s="25">
        <v>348.15</v>
      </c>
      <c r="Q20" s="22" t="s">
        <v>404</v>
      </c>
      <c r="R20" s="22"/>
      <c r="S20" s="13" t="s">
        <v>392</v>
      </c>
      <c r="T20" s="22"/>
      <c r="U20" s="15" t="s">
        <v>118</v>
      </c>
      <c r="V20" s="22" t="s">
        <v>526</v>
      </c>
      <c r="W20" s="22" t="s">
        <v>525</v>
      </c>
      <c r="X20" s="36"/>
    </row>
    <row r="21" spans="1:26" s="39" customFormat="1">
      <c r="A21" s="15" t="s">
        <v>387</v>
      </c>
      <c r="B21" s="10" t="s">
        <v>472</v>
      </c>
      <c r="C21" s="22" t="s">
        <v>460</v>
      </c>
      <c r="D21" s="15" t="s">
        <v>477</v>
      </c>
      <c r="E21" s="15" t="s">
        <v>478</v>
      </c>
      <c r="F21" s="23"/>
      <c r="G21" s="24">
        <v>66</v>
      </c>
      <c r="H21" s="24">
        <v>41</v>
      </c>
      <c r="I21" s="24">
        <v>91</v>
      </c>
      <c r="J21" s="24">
        <v>113</v>
      </c>
      <c r="K21" s="24">
        <v>311</v>
      </c>
      <c r="L21" s="25">
        <v>67</v>
      </c>
      <c r="M21" s="25">
        <v>87</v>
      </c>
      <c r="N21" s="38">
        <v>40</v>
      </c>
      <c r="O21" s="25">
        <v>381.5</v>
      </c>
      <c r="P21" s="25">
        <v>346.25</v>
      </c>
      <c r="Q21" s="22" t="s">
        <v>404</v>
      </c>
      <c r="R21" s="22"/>
      <c r="S21" s="13" t="s">
        <v>392</v>
      </c>
      <c r="T21" s="22"/>
      <c r="U21" s="15" t="s">
        <v>76</v>
      </c>
      <c r="V21" s="22"/>
      <c r="W21" s="22" t="s">
        <v>525</v>
      </c>
      <c r="X21" s="36"/>
    </row>
    <row r="22" spans="1:26" s="39" customFormat="1">
      <c r="A22" s="15" t="s">
        <v>387</v>
      </c>
      <c r="B22" s="15" t="s">
        <v>431</v>
      </c>
      <c r="C22" s="22" t="s">
        <v>427</v>
      </c>
      <c r="D22" s="15" t="s">
        <v>432</v>
      </c>
      <c r="E22" s="15" t="s">
        <v>433</v>
      </c>
      <c r="F22" s="23" t="s">
        <v>417</v>
      </c>
      <c r="G22" s="24">
        <v>34</v>
      </c>
      <c r="H22" s="24">
        <v>64</v>
      </c>
      <c r="I22" s="24">
        <v>86</v>
      </c>
      <c r="J22" s="24">
        <v>113</v>
      </c>
      <c r="K22" s="24">
        <v>297</v>
      </c>
      <c r="L22" s="25">
        <v>70</v>
      </c>
      <c r="M22" s="25">
        <v>87.6</v>
      </c>
      <c r="N22" s="38">
        <v>48</v>
      </c>
      <c r="O22" s="25">
        <v>391.79999999999995</v>
      </c>
      <c r="P22" s="25">
        <v>344.4</v>
      </c>
      <c r="Q22" s="22" t="s">
        <v>404</v>
      </c>
      <c r="R22" s="22"/>
      <c r="S22" s="13" t="s">
        <v>392</v>
      </c>
      <c r="T22" s="22"/>
      <c r="U22" s="15" t="s">
        <v>434</v>
      </c>
      <c r="V22" s="22" t="s">
        <v>526</v>
      </c>
      <c r="W22" s="22" t="s">
        <v>525</v>
      </c>
      <c r="X22" s="36"/>
    </row>
    <row r="23" spans="1:26" s="39" customFormat="1">
      <c r="A23" s="15" t="s">
        <v>387</v>
      </c>
      <c r="B23" s="10" t="s">
        <v>396</v>
      </c>
      <c r="C23" s="22" t="s">
        <v>389</v>
      </c>
      <c r="D23" s="15" t="s">
        <v>397</v>
      </c>
      <c r="E23" s="15" t="s">
        <v>398</v>
      </c>
      <c r="F23" s="23"/>
      <c r="G23" s="24">
        <v>72</v>
      </c>
      <c r="H23" s="24">
        <v>36</v>
      </c>
      <c r="I23" s="24">
        <v>96</v>
      </c>
      <c r="J23" s="24">
        <v>114</v>
      </c>
      <c r="K23" s="24">
        <v>318</v>
      </c>
      <c r="L23" s="25">
        <v>68</v>
      </c>
      <c r="M23" s="25">
        <v>86.2</v>
      </c>
      <c r="N23" s="38">
        <v>20</v>
      </c>
      <c r="O23" s="25">
        <v>370.6</v>
      </c>
      <c r="P23" s="25">
        <v>344.3</v>
      </c>
      <c r="Q23" s="22"/>
      <c r="R23" s="22"/>
      <c r="S23" s="13" t="s">
        <v>392</v>
      </c>
      <c r="T23" s="22"/>
      <c r="U23" s="15" t="s">
        <v>399</v>
      </c>
      <c r="V23" s="22" t="s">
        <v>528</v>
      </c>
      <c r="W23" s="22" t="s">
        <v>525</v>
      </c>
      <c r="X23" s="36"/>
    </row>
    <row r="24" spans="1:26" s="39" customFormat="1">
      <c r="A24" s="15" t="s">
        <v>387</v>
      </c>
      <c r="B24" s="10" t="s">
        <v>447</v>
      </c>
      <c r="C24" s="22" t="s">
        <v>444</v>
      </c>
      <c r="D24" s="15" t="s">
        <v>448</v>
      </c>
      <c r="E24" s="15" t="s">
        <v>449</v>
      </c>
      <c r="F24" s="23"/>
      <c r="G24" s="24">
        <v>65</v>
      </c>
      <c r="H24" s="24">
        <v>43</v>
      </c>
      <c r="I24" s="24">
        <v>96</v>
      </c>
      <c r="J24" s="24">
        <v>108</v>
      </c>
      <c r="K24" s="24">
        <v>312</v>
      </c>
      <c r="L24" s="25">
        <v>68</v>
      </c>
      <c r="M24" s="25">
        <v>84.2</v>
      </c>
      <c r="N24" s="38">
        <v>38</v>
      </c>
      <c r="O24" s="25">
        <v>373.6</v>
      </c>
      <c r="P24" s="25">
        <v>342.8</v>
      </c>
      <c r="Q24" s="22"/>
      <c r="R24" s="22"/>
      <c r="S24" s="13" t="s">
        <v>392</v>
      </c>
      <c r="T24" s="22"/>
      <c r="U24" s="15" t="s">
        <v>450</v>
      </c>
      <c r="V24" s="22" t="s">
        <v>526</v>
      </c>
      <c r="W24" s="22" t="s">
        <v>525</v>
      </c>
      <c r="X24" s="36"/>
    </row>
    <row r="25" spans="1:26" s="39" customFormat="1">
      <c r="A25" s="15" t="s">
        <v>387</v>
      </c>
      <c r="B25" s="15" t="s">
        <v>517</v>
      </c>
      <c r="C25" s="22"/>
      <c r="D25" s="15" t="s">
        <v>518</v>
      </c>
      <c r="E25" s="15" t="s">
        <v>519</v>
      </c>
      <c r="F25" s="23" t="s">
        <v>417</v>
      </c>
      <c r="G25" s="24">
        <v>51</v>
      </c>
      <c r="H25" s="24">
        <v>49</v>
      </c>
      <c r="I25" s="24">
        <v>92</v>
      </c>
      <c r="J25" s="24">
        <v>91</v>
      </c>
      <c r="K25" s="24">
        <v>283</v>
      </c>
      <c r="L25" s="25">
        <v>67</v>
      </c>
      <c r="M25" s="25">
        <v>88.4</v>
      </c>
      <c r="N25" s="38">
        <v>66</v>
      </c>
      <c r="O25" s="25">
        <v>398.70000000000005</v>
      </c>
      <c r="P25" s="25">
        <v>340.85</v>
      </c>
      <c r="Q25" s="22" t="s">
        <v>404</v>
      </c>
      <c r="R25" s="22"/>
      <c r="S25" s="13" t="s">
        <v>392</v>
      </c>
      <c r="T25" s="22"/>
      <c r="U25" s="15" t="s">
        <v>520</v>
      </c>
      <c r="V25" s="22" t="s">
        <v>528</v>
      </c>
      <c r="W25" s="22" t="s">
        <v>525</v>
      </c>
      <c r="X25" s="36"/>
    </row>
    <row r="26" spans="1:26" s="30" customFormat="1" ht="14.25">
      <c r="A26" s="15" t="s">
        <v>387</v>
      </c>
      <c r="B26" s="32" t="s">
        <v>407</v>
      </c>
      <c r="C26" s="22" t="s">
        <v>401</v>
      </c>
      <c r="D26" s="15" t="s">
        <v>408</v>
      </c>
      <c r="E26" s="15" t="s">
        <v>409</v>
      </c>
      <c r="F26" s="23"/>
      <c r="G26" s="24">
        <v>69</v>
      </c>
      <c r="H26" s="24">
        <v>43</v>
      </c>
      <c r="I26" s="24">
        <v>93</v>
      </c>
      <c r="J26" s="24">
        <v>107</v>
      </c>
      <c r="K26" s="24">
        <v>312</v>
      </c>
      <c r="L26" s="25">
        <v>60</v>
      </c>
      <c r="M26" s="25">
        <v>85.2</v>
      </c>
      <c r="N26" s="38">
        <v>38</v>
      </c>
      <c r="O26" s="25">
        <v>364.6</v>
      </c>
      <c r="P26" s="25">
        <v>338.3</v>
      </c>
      <c r="Q26" s="22"/>
      <c r="R26" s="22"/>
      <c r="S26" s="13" t="s">
        <v>392</v>
      </c>
      <c r="T26" s="22"/>
      <c r="U26" s="15" t="s">
        <v>410</v>
      </c>
      <c r="V26" s="22" t="s">
        <v>526</v>
      </c>
      <c r="W26" s="22" t="s">
        <v>525</v>
      </c>
      <c r="X26" s="36"/>
      <c r="Y26" s="39"/>
      <c r="Z26" s="39"/>
    </row>
    <row r="27" spans="1:26" s="39" customFormat="1" ht="14.25">
      <c r="A27" s="15" t="s">
        <v>387</v>
      </c>
      <c r="B27" s="32" t="s">
        <v>489</v>
      </c>
      <c r="C27" s="22" t="s">
        <v>490</v>
      </c>
      <c r="D27" s="15" t="s">
        <v>491</v>
      </c>
      <c r="E27" s="15" t="s">
        <v>492</v>
      </c>
      <c r="F27" s="23"/>
      <c r="G27" s="24">
        <v>54</v>
      </c>
      <c r="H27" s="24">
        <v>43</v>
      </c>
      <c r="I27" s="24">
        <v>90</v>
      </c>
      <c r="J27" s="24">
        <v>95</v>
      </c>
      <c r="K27" s="24">
        <v>282</v>
      </c>
      <c r="L27" s="25">
        <v>72</v>
      </c>
      <c r="M27" s="25">
        <v>88.4</v>
      </c>
      <c r="N27" s="38">
        <v>38</v>
      </c>
      <c r="O27" s="25">
        <v>392.20000000000005</v>
      </c>
      <c r="P27" s="25">
        <v>337.1</v>
      </c>
      <c r="Q27" s="22"/>
      <c r="R27" s="22"/>
      <c r="S27" s="13" t="s">
        <v>392</v>
      </c>
      <c r="T27" s="22"/>
      <c r="U27" s="15" t="s">
        <v>215</v>
      </c>
      <c r="V27" s="22" t="s">
        <v>526</v>
      </c>
      <c r="W27" s="22" t="s">
        <v>525</v>
      </c>
      <c r="X27" s="36"/>
      <c r="Z27" s="30"/>
    </row>
    <row r="28" spans="1:26" s="39" customFormat="1">
      <c r="A28" s="15" t="s">
        <v>387</v>
      </c>
      <c r="B28" s="15" t="s">
        <v>493</v>
      </c>
      <c r="C28" s="22" t="s">
        <v>490</v>
      </c>
      <c r="D28" s="15" t="s">
        <v>494</v>
      </c>
      <c r="E28" s="15" t="s">
        <v>495</v>
      </c>
      <c r="F28" s="23" t="s">
        <v>417</v>
      </c>
      <c r="G28" s="24">
        <v>59</v>
      </c>
      <c r="H28" s="24">
        <v>65</v>
      </c>
      <c r="I28" s="24">
        <v>90</v>
      </c>
      <c r="J28" s="24">
        <v>78</v>
      </c>
      <c r="K28" s="24">
        <v>292</v>
      </c>
      <c r="L28" s="25">
        <v>68</v>
      </c>
      <c r="M28" s="25">
        <v>86.2</v>
      </c>
      <c r="N28" s="38">
        <v>36</v>
      </c>
      <c r="O28" s="25">
        <v>378.6</v>
      </c>
      <c r="P28" s="25">
        <v>335.3</v>
      </c>
      <c r="Q28" s="22" t="s">
        <v>404</v>
      </c>
      <c r="R28" s="22"/>
      <c r="S28" s="13" t="s">
        <v>392</v>
      </c>
      <c r="T28" s="22"/>
      <c r="U28" s="15" t="s">
        <v>318</v>
      </c>
      <c r="V28" s="22" t="s">
        <v>526</v>
      </c>
      <c r="W28" s="22" t="s">
        <v>525</v>
      </c>
      <c r="X28" s="36"/>
      <c r="Y28" s="36"/>
    </row>
    <row r="29" spans="1:26" s="39" customFormat="1">
      <c r="A29" s="15" t="s">
        <v>387</v>
      </c>
      <c r="B29" s="15" t="s">
        <v>435</v>
      </c>
      <c r="C29" s="22" t="s">
        <v>421</v>
      </c>
      <c r="D29" s="15" t="s">
        <v>436</v>
      </c>
      <c r="E29" s="15" t="s">
        <v>437</v>
      </c>
      <c r="F29" s="23" t="s">
        <v>417</v>
      </c>
      <c r="G29" s="24">
        <v>59</v>
      </c>
      <c r="H29" s="24">
        <v>54</v>
      </c>
      <c r="I29" s="24">
        <v>89</v>
      </c>
      <c r="J29" s="24">
        <v>59</v>
      </c>
      <c r="K29" s="24">
        <v>261</v>
      </c>
      <c r="L29" s="25">
        <v>64</v>
      </c>
      <c r="M29" s="25">
        <v>92</v>
      </c>
      <c r="N29" s="38">
        <v>74</v>
      </c>
      <c r="O29" s="25">
        <v>409</v>
      </c>
      <c r="P29" s="25">
        <v>335</v>
      </c>
      <c r="Q29" s="22" t="s">
        <v>438</v>
      </c>
      <c r="R29" s="22"/>
      <c r="S29" s="13" t="s">
        <v>392</v>
      </c>
      <c r="T29" s="22"/>
      <c r="U29" s="15" t="s">
        <v>76</v>
      </c>
      <c r="V29" s="22"/>
      <c r="W29" s="22" t="s">
        <v>525</v>
      </c>
      <c r="X29" s="36"/>
    </row>
    <row r="30" spans="1:26" s="39" customFormat="1">
      <c r="A30" s="15" t="s">
        <v>387</v>
      </c>
      <c r="B30" s="15" t="s">
        <v>435</v>
      </c>
      <c r="C30" s="22" t="s">
        <v>421</v>
      </c>
      <c r="D30" s="15" t="s">
        <v>439</v>
      </c>
      <c r="E30" s="15" t="s">
        <v>440</v>
      </c>
      <c r="F30" s="23" t="s">
        <v>417</v>
      </c>
      <c r="G30" s="24">
        <v>52</v>
      </c>
      <c r="H30" s="24">
        <v>62</v>
      </c>
      <c r="I30" s="24">
        <v>93</v>
      </c>
      <c r="J30" s="24">
        <v>68</v>
      </c>
      <c r="K30" s="24">
        <v>275</v>
      </c>
      <c r="L30" s="25">
        <v>74</v>
      </c>
      <c r="M30" s="25">
        <v>87.6</v>
      </c>
      <c r="N30" s="38">
        <v>42</v>
      </c>
      <c r="O30" s="25">
        <v>394.79999999999995</v>
      </c>
      <c r="P30" s="25">
        <v>334.9</v>
      </c>
      <c r="Q30" s="22" t="s">
        <v>404</v>
      </c>
      <c r="R30" s="22"/>
      <c r="S30" s="13" t="s">
        <v>392</v>
      </c>
      <c r="T30" s="22"/>
      <c r="U30" s="15" t="s">
        <v>318</v>
      </c>
      <c r="V30" s="22" t="s">
        <v>526</v>
      </c>
      <c r="W30" s="22" t="s">
        <v>525</v>
      </c>
      <c r="X30" s="36"/>
    </row>
    <row r="31" spans="1:26" s="39" customFormat="1">
      <c r="A31" s="15" t="s">
        <v>387</v>
      </c>
      <c r="B31" s="15" t="s">
        <v>513</v>
      </c>
      <c r="C31" s="22" t="s">
        <v>514</v>
      </c>
      <c r="D31" s="15">
        <v>107306021802678</v>
      </c>
      <c r="E31" s="15" t="s">
        <v>515</v>
      </c>
      <c r="F31" s="23" t="s">
        <v>417</v>
      </c>
      <c r="G31" s="15">
        <v>66</v>
      </c>
      <c r="H31" s="15">
        <v>60</v>
      </c>
      <c r="I31" s="15">
        <v>109</v>
      </c>
      <c r="J31" s="15">
        <v>58</v>
      </c>
      <c r="K31" s="15">
        <v>293</v>
      </c>
      <c r="L31" s="22">
        <v>60</v>
      </c>
      <c r="M31" s="22">
        <v>87.4</v>
      </c>
      <c r="N31" s="10">
        <v>44</v>
      </c>
      <c r="O31" s="22">
        <v>374.20000000000005</v>
      </c>
      <c r="P31" s="22">
        <v>333.6</v>
      </c>
      <c r="Q31" s="22" t="s">
        <v>404</v>
      </c>
      <c r="R31" s="22"/>
      <c r="S31" s="13" t="s">
        <v>392</v>
      </c>
      <c r="T31" s="22"/>
      <c r="U31" s="15" t="s">
        <v>516</v>
      </c>
      <c r="V31" s="22" t="s">
        <v>526</v>
      </c>
      <c r="W31" s="22" t="s">
        <v>525</v>
      </c>
      <c r="X31" s="36"/>
      <c r="Y31" s="28"/>
      <c r="Z31" s="28"/>
    </row>
    <row r="32" spans="1:26" s="39" customFormat="1">
      <c r="A32" s="15" t="s">
        <v>387</v>
      </c>
      <c r="B32" s="15" t="s">
        <v>506</v>
      </c>
      <c r="C32" s="22" t="s">
        <v>507</v>
      </c>
      <c r="D32" s="15" t="s">
        <v>508</v>
      </c>
      <c r="E32" s="15" t="s">
        <v>509</v>
      </c>
      <c r="F32" s="23" t="s">
        <v>417</v>
      </c>
      <c r="G32" s="24">
        <v>54</v>
      </c>
      <c r="H32" s="24">
        <v>56</v>
      </c>
      <c r="I32" s="24">
        <v>69</v>
      </c>
      <c r="J32" s="24">
        <v>92</v>
      </c>
      <c r="K32" s="24">
        <v>271</v>
      </c>
      <c r="L32" s="25">
        <v>65</v>
      </c>
      <c r="M32" s="25">
        <v>86.4</v>
      </c>
      <c r="N32" s="38">
        <v>76</v>
      </c>
      <c r="O32" s="25">
        <v>394.70000000000005</v>
      </c>
      <c r="P32" s="25">
        <v>332.85</v>
      </c>
      <c r="Q32" s="22" t="s">
        <v>438</v>
      </c>
      <c r="R32" s="22"/>
      <c r="S32" s="13" t="s">
        <v>392</v>
      </c>
      <c r="T32" s="22"/>
      <c r="U32" s="15" t="s">
        <v>104</v>
      </c>
      <c r="V32" s="22" t="s">
        <v>526</v>
      </c>
      <c r="W32" s="22" t="s">
        <v>525</v>
      </c>
      <c r="X32" s="36"/>
    </row>
    <row r="33" spans="1:26" s="39" customFormat="1" ht="14.25">
      <c r="A33" s="15" t="s">
        <v>387</v>
      </c>
      <c r="B33" s="15" t="s">
        <v>455</v>
      </c>
      <c r="C33" s="22" t="s">
        <v>452</v>
      </c>
      <c r="D33" s="15" t="s">
        <v>456</v>
      </c>
      <c r="E33" s="15" t="s">
        <v>457</v>
      </c>
      <c r="F33" s="23" t="s">
        <v>417</v>
      </c>
      <c r="G33" s="24">
        <v>59</v>
      </c>
      <c r="H33" s="24">
        <v>71</v>
      </c>
      <c r="I33" s="24">
        <v>68</v>
      </c>
      <c r="J33" s="24">
        <v>94</v>
      </c>
      <c r="K33" s="24">
        <v>292</v>
      </c>
      <c r="L33" s="25">
        <v>60</v>
      </c>
      <c r="M33" s="25">
        <v>83.29</v>
      </c>
      <c r="N33" s="29">
        <v>60</v>
      </c>
      <c r="O33" s="25">
        <v>369.87</v>
      </c>
      <c r="P33" s="25">
        <v>330.935</v>
      </c>
      <c r="Q33" s="22" t="s">
        <v>404</v>
      </c>
      <c r="R33" s="22"/>
      <c r="S33" s="13" t="s">
        <v>392</v>
      </c>
      <c r="T33" s="22"/>
      <c r="U33" s="15" t="s">
        <v>458</v>
      </c>
      <c r="V33" s="22" t="s">
        <v>526</v>
      </c>
      <c r="W33" s="22" t="s">
        <v>525</v>
      </c>
      <c r="X33" s="36"/>
      <c r="Y33" s="30"/>
      <c r="Z33" s="30"/>
    </row>
    <row r="34" spans="1:26" s="39" customFormat="1">
      <c r="A34" s="15" t="s">
        <v>387</v>
      </c>
      <c r="B34" s="10" t="s">
        <v>431</v>
      </c>
      <c r="C34" s="22" t="s">
        <v>427</v>
      </c>
      <c r="D34" s="15" t="s">
        <v>441</v>
      </c>
      <c r="E34" s="15" t="s">
        <v>442</v>
      </c>
      <c r="F34" s="23"/>
      <c r="G34" s="24">
        <v>63</v>
      </c>
      <c r="H34" s="24">
        <v>59</v>
      </c>
      <c r="I34" s="24">
        <v>76</v>
      </c>
      <c r="J34" s="24">
        <v>70</v>
      </c>
      <c r="K34" s="24">
        <v>268</v>
      </c>
      <c r="L34" s="25">
        <v>60</v>
      </c>
      <c r="M34" s="25">
        <v>88.4</v>
      </c>
      <c r="N34" s="38">
        <v>65</v>
      </c>
      <c r="O34" s="25">
        <v>387.70000000000005</v>
      </c>
      <c r="P34" s="25">
        <v>327.85</v>
      </c>
      <c r="Q34" s="22" t="s">
        <v>404</v>
      </c>
      <c r="R34" s="22"/>
      <c r="S34" s="13" t="s">
        <v>392</v>
      </c>
      <c r="T34" s="22"/>
      <c r="U34" s="15" t="s">
        <v>76</v>
      </c>
      <c r="V34" s="22"/>
      <c r="W34" s="22" t="s">
        <v>525</v>
      </c>
      <c r="X34" s="36"/>
    </row>
    <row r="35" spans="1:26" s="39" customFormat="1" ht="14.25">
      <c r="A35" s="15" t="s">
        <v>415</v>
      </c>
      <c r="B35" s="15" t="s">
        <v>411</v>
      </c>
      <c r="C35" s="22" t="s">
        <v>412</v>
      </c>
      <c r="D35" s="15" t="s">
        <v>524</v>
      </c>
      <c r="E35" s="15" t="s">
        <v>416</v>
      </c>
      <c r="F35" s="23" t="s">
        <v>417</v>
      </c>
      <c r="G35" s="15">
        <v>49</v>
      </c>
      <c r="H35" s="15">
        <v>59</v>
      </c>
      <c r="I35" s="15">
        <v>79</v>
      </c>
      <c r="J35" s="15">
        <v>97</v>
      </c>
      <c r="K35" s="15">
        <v>277</v>
      </c>
      <c r="L35" s="22">
        <v>64</v>
      </c>
      <c r="M35" s="22">
        <v>87.4</v>
      </c>
      <c r="N35" s="10">
        <v>40</v>
      </c>
      <c r="O35" s="22">
        <v>378.20000000000005</v>
      </c>
      <c r="P35" s="22">
        <v>327.60000000000002</v>
      </c>
      <c r="Q35" s="22" t="s">
        <v>404</v>
      </c>
      <c r="R35" s="22"/>
      <c r="S35" s="13" t="s">
        <v>392</v>
      </c>
      <c r="T35" s="22"/>
      <c r="U35" s="15" t="s">
        <v>104</v>
      </c>
      <c r="V35" s="22" t="s">
        <v>526</v>
      </c>
      <c r="W35" s="22" t="s">
        <v>525</v>
      </c>
      <c r="X35" s="36"/>
      <c r="Y35" s="28"/>
      <c r="Z35" s="28"/>
    </row>
    <row r="36" spans="1:26" s="39" customFormat="1">
      <c r="A36" s="15" t="s">
        <v>387</v>
      </c>
      <c r="B36" s="10" t="s">
        <v>229</v>
      </c>
      <c r="C36" s="22" t="s">
        <v>510</v>
      </c>
      <c r="D36" s="15" t="s">
        <v>511</v>
      </c>
      <c r="E36" s="15" t="s">
        <v>512</v>
      </c>
      <c r="F36" s="23"/>
      <c r="G36" s="24">
        <v>62</v>
      </c>
      <c r="H36" s="24">
        <v>42</v>
      </c>
      <c r="I36" s="24">
        <v>85</v>
      </c>
      <c r="J36" s="24">
        <v>73</v>
      </c>
      <c r="K36" s="24">
        <v>262</v>
      </c>
      <c r="L36" s="25">
        <v>73</v>
      </c>
      <c r="M36" s="25">
        <v>86.2</v>
      </c>
      <c r="N36" s="38">
        <v>42</v>
      </c>
      <c r="O36" s="25">
        <v>389.1</v>
      </c>
      <c r="P36" s="25">
        <v>325.55</v>
      </c>
      <c r="Q36" s="22"/>
      <c r="R36" s="22"/>
      <c r="S36" s="13" t="s">
        <v>392</v>
      </c>
      <c r="T36" s="22"/>
      <c r="U36" s="15" t="s">
        <v>183</v>
      </c>
      <c r="V36" s="22" t="s">
        <v>526</v>
      </c>
      <c r="W36" s="22" t="s">
        <v>525</v>
      </c>
      <c r="X36" s="36"/>
    </row>
    <row r="37" spans="1:26" s="39" customFormat="1">
      <c r="A37" s="15" t="s">
        <v>387</v>
      </c>
      <c r="B37" s="10" t="s">
        <v>411</v>
      </c>
      <c r="C37" s="22" t="s">
        <v>412</v>
      </c>
      <c r="D37" s="15" t="s">
        <v>418</v>
      </c>
      <c r="E37" s="15" t="s">
        <v>419</v>
      </c>
      <c r="F37" s="23"/>
      <c r="G37" s="24">
        <v>54</v>
      </c>
      <c r="H37" s="24">
        <v>57</v>
      </c>
      <c r="I37" s="24">
        <v>81</v>
      </c>
      <c r="J37" s="24">
        <v>78</v>
      </c>
      <c r="K37" s="24">
        <v>270</v>
      </c>
      <c r="L37" s="25">
        <v>67</v>
      </c>
      <c r="M37" s="25">
        <v>80.400000000000006</v>
      </c>
      <c r="N37" s="38">
        <v>68</v>
      </c>
      <c r="O37" s="25">
        <v>375.70000000000005</v>
      </c>
      <c r="P37" s="25">
        <v>322.85000000000002</v>
      </c>
      <c r="Q37" s="22" t="s">
        <v>404</v>
      </c>
      <c r="R37" s="22"/>
      <c r="S37" s="13" t="s">
        <v>392</v>
      </c>
      <c r="T37" s="22"/>
      <c r="U37" s="15" t="s">
        <v>93</v>
      </c>
      <c r="V37" s="22" t="s">
        <v>526</v>
      </c>
      <c r="W37" s="22" t="s">
        <v>525</v>
      </c>
      <c r="X37" s="36"/>
    </row>
    <row r="38" spans="1:26" s="39" customFormat="1">
      <c r="A38" s="15" t="s">
        <v>387</v>
      </c>
      <c r="B38" s="15" t="s">
        <v>498</v>
      </c>
      <c r="C38" s="22" t="s">
        <v>499</v>
      </c>
      <c r="D38" s="15" t="s">
        <v>500</v>
      </c>
      <c r="E38" s="15" t="s">
        <v>501</v>
      </c>
      <c r="F38" s="23" t="s">
        <v>417</v>
      </c>
      <c r="G38" s="24">
        <v>47</v>
      </c>
      <c r="H38" s="24">
        <v>61</v>
      </c>
      <c r="I38" s="24">
        <v>66</v>
      </c>
      <c r="J38" s="24">
        <v>94</v>
      </c>
      <c r="K38" s="24">
        <v>268</v>
      </c>
      <c r="L38" s="25">
        <v>61</v>
      </c>
      <c r="M38" s="25">
        <v>87.8</v>
      </c>
      <c r="N38" s="38">
        <v>44</v>
      </c>
      <c r="O38" s="25">
        <v>376.9</v>
      </c>
      <c r="P38" s="25">
        <v>322.45</v>
      </c>
      <c r="Q38" s="22" t="s">
        <v>404</v>
      </c>
      <c r="R38" s="22"/>
      <c r="S38" s="13" t="s">
        <v>392</v>
      </c>
      <c r="T38" s="22"/>
      <c r="U38" s="15" t="s">
        <v>76</v>
      </c>
      <c r="V38" s="22"/>
      <c r="W38" s="22" t="s">
        <v>525</v>
      </c>
      <c r="X38" s="36"/>
    </row>
    <row r="39" spans="1:26" s="28" customFormat="1">
      <c r="A39" s="15" t="s">
        <v>387</v>
      </c>
      <c r="B39" s="15" t="s">
        <v>493</v>
      </c>
      <c r="C39" s="22" t="s">
        <v>490</v>
      </c>
      <c r="D39" s="15" t="s">
        <v>496</v>
      </c>
      <c r="E39" s="15" t="s">
        <v>497</v>
      </c>
      <c r="F39" s="23"/>
      <c r="G39" s="24">
        <v>58</v>
      </c>
      <c r="H39" s="24">
        <v>37</v>
      </c>
      <c r="I39" s="24">
        <v>79</v>
      </c>
      <c r="J39" s="24">
        <v>102</v>
      </c>
      <c r="K39" s="24">
        <v>276</v>
      </c>
      <c r="L39" s="25">
        <v>63</v>
      </c>
      <c r="M39" s="25">
        <v>85.8</v>
      </c>
      <c r="N39" s="38">
        <v>26</v>
      </c>
      <c r="O39" s="25">
        <v>364.9</v>
      </c>
      <c r="P39" s="25">
        <v>320.45</v>
      </c>
      <c r="Q39" s="22"/>
      <c r="R39" s="22"/>
      <c r="S39" s="13" t="s">
        <v>392</v>
      </c>
      <c r="T39" s="22"/>
      <c r="U39" s="15" t="s">
        <v>426</v>
      </c>
      <c r="V39" s="22" t="s">
        <v>526</v>
      </c>
      <c r="W39" s="22" t="s">
        <v>525</v>
      </c>
      <c r="X39" s="36"/>
      <c r="Y39" s="39"/>
      <c r="Z39" s="39"/>
    </row>
    <row r="40" spans="1:26" s="28" customFormat="1">
      <c r="A40" s="15" t="s">
        <v>387</v>
      </c>
      <c r="B40" s="15" t="s">
        <v>198</v>
      </c>
      <c r="C40" s="22" t="s">
        <v>479</v>
      </c>
      <c r="D40" s="15" t="s">
        <v>480</v>
      </c>
      <c r="E40" s="15" t="s">
        <v>481</v>
      </c>
      <c r="F40" s="23" t="s">
        <v>417</v>
      </c>
      <c r="G40" s="24">
        <v>53</v>
      </c>
      <c r="H40" s="24">
        <v>48</v>
      </c>
      <c r="I40" s="24">
        <v>79</v>
      </c>
      <c r="J40" s="24">
        <v>83</v>
      </c>
      <c r="K40" s="24">
        <v>263</v>
      </c>
      <c r="L40" s="25">
        <v>63</v>
      </c>
      <c r="M40" s="25">
        <v>87.8</v>
      </c>
      <c r="N40" s="38">
        <v>34</v>
      </c>
      <c r="O40" s="25">
        <v>374.9</v>
      </c>
      <c r="P40" s="25">
        <v>318.95</v>
      </c>
      <c r="Q40" s="22" t="s">
        <v>404</v>
      </c>
      <c r="R40" s="22"/>
      <c r="S40" s="13" t="s">
        <v>392</v>
      </c>
      <c r="T40" s="22"/>
      <c r="U40" s="15" t="s">
        <v>111</v>
      </c>
      <c r="V40" s="22" t="s">
        <v>526</v>
      </c>
      <c r="W40" s="22" t="s">
        <v>525</v>
      </c>
      <c r="X40" s="36"/>
      <c r="Y40" s="39"/>
      <c r="Z40" s="39"/>
    </row>
    <row r="41" spans="1:26" s="28" customFormat="1">
      <c r="A41" s="15" t="s">
        <v>387</v>
      </c>
      <c r="B41" s="10" t="s">
        <v>485</v>
      </c>
      <c r="C41" s="22" t="s">
        <v>486</v>
      </c>
      <c r="D41" s="15" t="s">
        <v>487</v>
      </c>
      <c r="E41" s="15" t="s">
        <v>488</v>
      </c>
      <c r="F41" s="23"/>
      <c r="G41" s="24">
        <v>62</v>
      </c>
      <c r="H41" s="24">
        <v>42</v>
      </c>
      <c r="I41" s="24">
        <v>71</v>
      </c>
      <c r="J41" s="24">
        <v>96</v>
      </c>
      <c r="K41" s="24">
        <v>271</v>
      </c>
      <c r="L41" s="25">
        <v>65</v>
      </c>
      <c r="M41" s="25">
        <v>84</v>
      </c>
      <c r="N41" s="38">
        <v>32</v>
      </c>
      <c r="O41" s="25">
        <v>365.5</v>
      </c>
      <c r="P41" s="25">
        <v>318.25</v>
      </c>
      <c r="Q41" s="22"/>
      <c r="R41" s="22"/>
      <c r="S41" s="13" t="s">
        <v>392</v>
      </c>
      <c r="T41" s="22"/>
      <c r="U41" s="15" t="s">
        <v>426</v>
      </c>
      <c r="V41" s="22" t="s">
        <v>526</v>
      </c>
      <c r="W41" s="22" t="s">
        <v>525</v>
      </c>
      <c r="X41" s="36"/>
      <c r="Y41" s="39"/>
      <c r="Z41" s="39"/>
    </row>
    <row r="42" spans="1:26" s="30" customFormat="1" ht="14.25">
      <c r="A42" s="15" t="s">
        <v>387</v>
      </c>
      <c r="B42" s="32" t="s">
        <v>466</v>
      </c>
      <c r="C42" s="22" t="s">
        <v>460</v>
      </c>
      <c r="D42" s="15" t="s">
        <v>482</v>
      </c>
      <c r="E42" s="15" t="s">
        <v>483</v>
      </c>
      <c r="F42" s="23"/>
      <c r="G42" s="24">
        <v>42</v>
      </c>
      <c r="H42" s="24">
        <v>28</v>
      </c>
      <c r="I42" s="24">
        <v>26</v>
      </c>
      <c r="J42" s="24">
        <v>34</v>
      </c>
      <c r="K42" s="24">
        <v>130</v>
      </c>
      <c r="L42" s="25">
        <v>32</v>
      </c>
      <c r="M42" s="25">
        <v>88.2</v>
      </c>
      <c r="N42" s="29">
        <v>32</v>
      </c>
      <c r="O42" s="25">
        <v>328.6</v>
      </c>
      <c r="P42" s="25">
        <v>229.3</v>
      </c>
      <c r="Q42" s="22"/>
      <c r="R42" s="22"/>
      <c r="S42" s="13" t="s">
        <v>392</v>
      </c>
      <c r="T42" s="22"/>
      <c r="U42" s="15" t="s">
        <v>484</v>
      </c>
      <c r="V42" s="22" t="s">
        <v>528</v>
      </c>
      <c r="W42" s="22" t="s">
        <v>525</v>
      </c>
      <c r="X42" s="36"/>
      <c r="Z42" s="39"/>
    </row>
    <row r="43" spans="1:26" s="37" customFormat="1"/>
  </sheetData>
  <sortState ref="A4:Z42">
    <sortCondition descending="1" ref="P4:P42"/>
  </sortState>
  <mergeCells count="16">
    <mergeCell ref="W2:W3"/>
    <mergeCell ref="A1:F1"/>
    <mergeCell ref="N1:R1"/>
    <mergeCell ref="A2:A3"/>
    <mergeCell ref="B2:C2"/>
    <mergeCell ref="D2:D3"/>
    <mergeCell ref="E2:E3"/>
    <mergeCell ref="F2:F3"/>
    <mergeCell ref="G2:K2"/>
    <mergeCell ref="L2:O2"/>
    <mergeCell ref="P2:P3"/>
    <mergeCell ref="Q2:Q3"/>
    <mergeCell ref="R2:R3"/>
    <mergeCell ref="S2:S3"/>
    <mergeCell ref="T2:T3"/>
    <mergeCell ref="V2:V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2016年拟录取学硕名单</vt:lpstr>
      <vt:lpstr>2016年拟录取专业学位硕士名单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赵普庆</dc:creator>
  <cp:lastModifiedBy>赵普庆</cp:lastModifiedBy>
  <dcterms:created xsi:type="dcterms:W3CDTF">2016-03-30T02:48:29Z</dcterms:created>
  <dcterms:modified xsi:type="dcterms:W3CDTF">2016-04-03T10:09:04Z</dcterms:modified>
</cp:coreProperties>
</file>